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<sst xmlns="http://schemas.openxmlformats.org/spreadsheetml/2006/main" count="307" uniqueCount="87">
  <si>
    <t>KURRI KURRI WASTEWATER TREATMENT WORKS - MONTHLY POLLUTION MONITORING SUMMARY - FEBRUARY 2021</t>
  </si>
  <si>
    <t>Environment Protection Licence No. 1767</t>
  </si>
  <si>
    <t>Licensee</t>
  </si>
  <si>
    <t>Hunter Water Corporation</t>
  </si>
  <si>
    <t>Date Obtained: 1 March 2021</t>
  </si>
  <si>
    <t>36 Honeysuckle Drive</t>
  </si>
  <si>
    <t>Date Published: 18 March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</si>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</sst>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B112"/>
  <sheetViews>
    <sheetView tabSelected="1" topLeftCell="A40" zoomScale="85" zoomScaleNormal="85" zoomScaleSheetLayoutView="80" workbookViewId="0">
      <selection activeCell="C5" sqref="C5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>
        <v>3</v>
      </c>
      <c r="I15" s="46">
        <v>5</v>
      </c>
      <c r="J15" s="46">
        <v>5</v>
      </c>
      <c r="K15" s="46">
        <v>7</v>
      </c>
      <c r="L15" s="45" t="s">
        <v>38</v>
      </c>
      <c r="M15" s="45" t="s">
        <v>38</v>
      </c>
      <c r="N15" s="45" t="s">
        <v>38</v>
      </c>
      <c r="O15" s="45" t="s">
        <v>38</v>
      </c>
      <c r="P15" s="44" t="s">
        <v>38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39</v>
      </c>
      <c r="B16" s="42" t="s">
        <v>40</v>
      </c>
      <c r="C16" s="45" t="s">
        <v>41</v>
      </c>
      <c r="D16" s="43" t="s">
        <v>42</v>
      </c>
      <c r="E16" s="44" t="s">
        <v>43</v>
      </c>
      <c r="F16" s="44" t="s">
        <v>44</v>
      </c>
      <c r="G16" s="45">
        <v>1</v>
      </c>
      <c r="H16" s="46">
        <v>30</v>
      </c>
      <c r="I16" s="46">
        <v>30</v>
      </c>
      <c r="J16" s="46">
        <v>30</v>
      </c>
      <c r="K16" s="46">
        <v>30</v>
      </c>
      <c r="L16" s="45" t="s">
        <v>38</v>
      </c>
      <c r="M16" s="45" t="s">
        <v>38</v>
      </c>
      <c r="N16" s="45" t="s">
        <v>38</v>
      </c>
      <c r="O16" s="45" t="s">
        <v>38</v>
      </c>
      <c r="P16" s="44" t="s">
        <v>38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45</v>
      </c>
      <c r="B17" s="52" t="s">
        <v>46</v>
      </c>
      <c r="C17" s="43" t="s">
        <v>34</v>
      </c>
      <c r="D17" s="43" t="s">
        <v>35</v>
      </c>
      <c r="E17" s="53" t="s">
        <v>43</v>
      </c>
      <c r="F17" s="53" t="s">
        <v>44</v>
      </c>
      <c r="G17" s="45">
        <v>1</v>
      </c>
      <c r="H17" s="54">
        <v>0.18</v>
      </c>
      <c r="I17" s="54">
        <v>0.18</v>
      </c>
      <c r="J17" s="54">
        <v>0.18</v>
      </c>
      <c r="K17" s="54">
        <v>0.18</v>
      </c>
      <c r="L17" s="45" t="s">
        <v>38</v>
      </c>
      <c r="M17" s="45" t="s">
        <v>38</v>
      </c>
      <c r="N17" s="45" t="s">
        <v>38</v>
      </c>
      <c r="O17" s="45" t="s">
        <v>38</v>
      </c>
      <c r="P17" s="44" t="s">
        <v>38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47</v>
      </c>
      <c r="B18" s="42" t="s">
        <v>48</v>
      </c>
      <c r="C18" s="43" t="s">
        <v>34</v>
      </c>
      <c r="D18" s="43" t="s">
        <v>35</v>
      </c>
      <c r="E18" s="53" t="s">
        <v>43</v>
      </c>
      <c r="F18" s="53" t="s">
        <v>44</v>
      </c>
      <c r="G18" s="45">
        <v>1</v>
      </c>
      <c r="H18" s="57">
        <v>5.3</v>
      </c>
      <c r="I18" s="57">
        <v>5.3</v>
      </c>
      <c r="J18" s="57">
        <v>5.3</v>
      </c>
      <c r="K18" s="57">
        <v>5.3</v>
      </c>
      <c r="L18" s="45" t="s">
        <v>38</v>
      </c>
      <c r="M18" s="45" t="s">
        <v>38</v>
      </c>
      <c r="N18" s="45" t="s">
        <v>38</v>
      </c>
      <c r="O18" s="45" t="s">
        <v>38</v>
      </c>
      <c r="P18" s="44" t="s">
        <v>38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49</v>
      </c>
      <c r="B19" s="52" t="s">
        <v>50</v>
      </c>
      <c r="C19" s="43" t="s">
        <v>34</v>
      </c>
      <c r="D19" s="43" t="s">
        <v>35</v>
      </c>
      <c r="E19" s="53" t="s">
        <v>51</v>
      </c>
      <c r="F19" s="53" t="s">
        <v>52</v>
      </c>
      <c r="G19" s="45">
        <v>2</v>
      </c>
      <c r="H19" s="46" t="s">
        <v>53</v>
      </c>
      <c r="I19" s="46" t="s">
        <v>53</v>
      </c>
      <c r="J19" s="46" t="s">
        <v>53</v>
      </c>
      <c r="K19" s="46" t="s">
        <v>53</v>
      </c>
      <c r="L19" s="45" t="s">
        <v>38</v>
      </c>
      <c r="M19" s="45" t="s">
        <v>38</v>
      </c>
      <c r="N19" s="45" t="s">
        <v>38</v>
      </c>
      <c r="O19" s="45" t="s">
        <v>38</v>
      </c>
      <c r="P19" s="44" t="s">
        <v>38</v>
      </c>
      <c r="R19" s="55"/>
      <c r="S19" s="48"/>
      <c r="T19" s="59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54</v>
      </c>
      <c r="B20" s="52" t="s">
        <v>54</v>
      </c>
      <c r="C20" s="60" t="s">
        <v>54</v>
      </c>
      <c r="D20" s="45" t="s">
        <v>54</v>
      </c>
      <c r="E20" s="53" t="s">
        <v>36</v>
      </c>
      <c r="F20" s="53" t="s">
        <v>37</v>
      </c>
      <c r="G20" s="45">
        <v>4</v>
      </c>
      <c r="H20" s="61">
        <v>7.63</v>
      </c>
      <c r="I20" s="61">
        <v>7.7774999999999999</v>
      </c>
      <c r="J20" s="61">
        <v>7.75</v>
      </c>
      <c r="K20" s="61">
        <v>7.98</v>
      </c>
      <c r="L20" s="45" t="s">
        <v>38</v>
      </c>
      <c r="M20" s="45" t="s">
        <v>38</v>
      </c>
      <c r="N20" s="62" t="s">
        <v>55</v>
      </c>
      <c r="O20" s="63" t="str">
        <f>TEXT(H20,"0.00")&amp;" - "&amp;TEXT(K20,"0.00")</f>
        <v>7.63 - 7.98</v>
      </c>
      <c r="P20" s="45" t="str">
        <f>IF(AND(H20&gt;=6.5,K20&lt;=8.5),"Yes","No")</f>
        <v>Yes</v>
      </c>
      <c r="R20" s="55"/>
      <c r="S20" s="49"/>
      <c r="T20" s="59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56</v>
      </c>
      <c r="B21" s="42" t="s">
        <v>57</v>
      </c>
      <c r="C21" s="43" t="s">
        <v>34</v>
      </c>
      <c r="D21" s="43" t="s">
        <v>35</v>
      </c>
      <c r="E21" s="53" t="s">
        <v>36</v>
      </c>
      <c r="F21" s="53" t="s">
        <v>37</v>
      </c>
      <c r="G21" s="45">
        <v>4</v>
      </c>
      <c r="H21" s="64">
        <v>4.8000000000000001E-2</v>
      </c>
      <c r="I21" s="54">
        <v>8.9499999999999996E-2</v>
      </c>
      <c r="J21" s="54">
        <v>9.5000000000000001E-2</v>
      </c>
      <c r="K21" s="54">
        <v>0.12</v>
      </c>
      <c r="L21" s="45" t="s">
        <v>38</v>
      </c>
      <c r="M21" s="45" t="s">
        <v>38</v>
      </c>
      <c r="N21" s="45" t="s">
        <v>38</v>
      </c>
      <c r="O21" s="45" t="s">
        <v>38</v>
      </c>
      <c r="P21" s="44" t="s">
        <v>38</v>
      </c>
      <c r="R21" s="55"/>
      <c r="S21" s="48"/>
      <c r="T21" s="59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58</v>
      </c>
      <c r="B22" s="65" t="s">
        <v>59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60</v>
      </c>
      <c r="I22" s="46">
        <v>1.75</v>
      </c>
      <c r="J22" s="46" t="s">
        <v>60</v>
      </c>
      <c r="K22" s="46">
        <v>4</v>
      </c>
      <c r="L22" s="45" t="s">
        <v>38</v>
      </c>
      <c r="M22" s="45" t="s">
        <v>38</v>
      </c>
      <c r="N22" s="45" t="s">
        <v>38</v>
      </c>
      <c r="O22" s="45" t="s">
        <v>38</v>
      </c>
      <c r="P22" s="44" t="s">
        <v>38</v>
      </c>
      <c r="R22" s="55"/>
      <c r="S22" s="48"/>
      <c r="T22" s="59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6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61</v>
      </c>
      <c r="B26" s="11"/>
      <c r="C26" s="12" t="s">
        <v>62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63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64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65</v>
      </c>
      <c r="F32" s="44"/>
      <c r="G32" s="45" t="s">
        <v>66</v>
      </c>
      <c r="H32" s="46" t="s">
        <v>66</v>
      </c>
      <c r="I32" s="46" t="s">
        <v>66</v>
      </c>
      <c r="J32" s="46" t="s">
        <v>66</v>
      </c>
      <c r="K32" s="46" t="s">
        <v>66</v>
      </c>
      <c r="L32" s="44" t="s">
        <v>38</v>
      </c>
      <c r="M32" s="44" t="s">
        <v>38</v>
      </c>
      <c r="N32" s="44" t="s">
        <v>38</v>
      </c>
      <c r="O32" s="44" t="s">
        <v>38</v>
      </c>
      <c r="P32" s="44" t="s">
        <v>38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25">
      <c r="A33" s="42" t="s">
        <v>67</v>
      </c>
      <c r="B33" s="42" t="s">
        <v>67</v>
      </c>
      <c r="C33" s="67" t="s">
        <v>68</v>
      </c>
      <c r="D33" s="43" t="s">
        <v>69</v>
      </c>
      <c r="E33" s="44" t="s">
        <v>65</v>
      </c>
      <c r="F33" s="44"/>
      <c r="G33" s="45" t="s">
        <v>66</v>
      </c>
      <c r="H33" s="68" t="s">
        <v>66</v>
      </c>
      <c r="I33" s="68" t="s">
        <v>66</v>
      </c>
      <c r="J33" s="68" t="s">
        <v>66</v>
      </c>
      <c r="K33" s="68" t="s">
        <v>66</v>
      </c>
      <c r="L33" s="44" t="s">
        <v>38</v>
      </c>
      <c r="M33" s="44" t="s">
        <v>38</v>
      </c>
      <c r="N33" s="44" t="s">
        <v>38</v>
      </c>
      <c r="O33" s="44" t="s">
        <v>38</v>
      </c>
      <c r="P33" s="44" t="s">
        <v>38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45</v>
      </c>
      <c r="B34" s="52" t="s">
        <v>46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68" t="s">
        <v>66</v>
      </c>
      <c r="I34" s="68" t="s">
        <v>66</v>
      </c>
      <c r="J34" s="68" t="s">
        <v>66</v>
      </c>
      <c r="K34" s="68" t="s">
        <v>66</v>
      </c>
      <c r="L34" s="44" t="s">
        <v>38</v>
      </c>
      <c r="M34" s="44" t="s">
        <v>38</v>
      </c>
      <c r="N34" s="44" t="s">
        <v>38</v>
      </c>
      <c r="O34" s="44" t="s">
        <v>38</v>
      </c>
      <c r="P34" s="44" t="s">
        <v>38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47</v>
      </c>
      <c r="B35" s="42" t="s">
        <v>48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68" t="s">
        <v>66</v>
      </c>
      <c r="I35" s="68" t="s">
        <v>66</v>
      </c>
      <c r="J35" s="68" t="s">
        <v>66</v>
      </c>
      <c r="K35" s="68" t="s">
        <v>66</v>
      </c>
      <c r="L35" s="44" t="s">
        <v>38</v>
      </c>
      <c r="M35" s="44" t="s">
        <v>38</v>
      </c>
      <c r="N35" s="44" t="s">
        <v>38</v>
      </c>
      <c r="O35" s="44" t="s">
        <v>38</v>
      </c>
      <c r="P35" s="44" t="s">
        <v>38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49</v>
      </c>
      <c r="B36" s="52" t="s">
        <v>50</v>
      </c>
      <c r="C36" s="43" t="s">
        <v>34</v>
      </c>
      <c r="D36" s="43" t="s">
        <v>35</v>
      </c>
      <c r="E36" s="44" t="s">
        <v>65</v>
      </c>
      <c r="F36" s="44"/>
      <c r="G36" s="45" t="s">
        <v>66</v>
      </c>
      <c r="H36" s="46" t="s">
        <v>66</v>
      </c>
      <c r="I36" s="46" t="s">
        <v>66</v>
      </c>
      <c r="J36" s="46" t="s">
        <v>66</v>
      </c>
      <c r="K36" s="46" t="s">
        <v>66</v>
      </c>
      <c r="L36" s="44" t="s">
        <v>38</v>
      </c>
      <c r="M36" s="44" t="s">
        <v>38</v>
      </c>
      <c r="N36" s="44" t="s">
        <v>38</v>
      </c>
      <c r="O36" s="44" t="s">
        <v>38</v>
      </c>
      <c r="P36" s="44" t="s">
        <v>38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54</v>
      </c>
      <c r="B37" s="52" t="s">
        <v>54</v>
      </c>
      <c r="C37" s="60" t="s">
        <v>54</v>
      </c>
      <c r="D37" s="69" t="s">
        <v>54</v>
      </c>
      <c r="E37" s="44" t="s">
        <v>65</v>
      </c>
      <c r="F37" s="44"/>
      <c r="G37" s="45" t="s">
        <v>66</v>
      </c>
      <c r="H37" s="54" t="s">
        <v>66</v>
      </c>
      <c r="I37" s="54" t="s">
        <v>66</v>
      </c>
      <c r="J37" s="54" t="s">
        <v>66</v>
      </c>
      <c r="K37" s="54" t="s">
        <v>66</v>
      </c>
      <c r="L37" s="44" t="s">
        <v>38</v>
      </c>
      <c r="M37" s="44" t="s">
        <v>38</v>
      </c>
      <c r="N37" s="44" t="s">
        <v>38</v>
      </c>
      <c r="O37" s="44" t="s">
        <v>38</v>
      </c>
      <c r="P37" s="44" t="s">
        <v>38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56</v>
      </c>
      <c r="B38" s="42" t="s">
        <v>57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54" t="s">
        <v>66</v>
      </c>
      <c r="I38" s="54" t="s">
        <v>66</v>
      </c>
      <c r="J38" s="54" t="s">
        <v>66</v>
      </c>
      <c r="K38" s="54" t="s">
        <v>66</v>
      </c>
      <c r="L38" s="44" t="s">
        <v>38</v>
      </c>
      <c r="M38" s="44" t="s">
        <v>38</v>
      </c>
      <c r="N38" s="44" t="s">
        <v>38</v>
      </c>
      <c r="O38" s="44" t="s">
        <v>38</v>
      </c>
      <c r="P38" s="44" t="s">
        <v>38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58</v>
      </c>
      <c r="B39" s="65" t="s">
        <v>59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46" t="s">
        <v>66</v>
      </c>
      <c r="I39" s="46" t="s">
        <v>66</v>
      </c>
      <c r="J39" s="46" t="s">
        <v>66</v>
      </c>
      <c r="K39" s="46" t="s">
        <v>66</v>
      </c>
      <c r="L39" s="44" t="s">
        <v>38</v>
      </c>
      <c r="M39" s="44" t="s">
        <v>38</v>
      </c>
      <c r="N39" s="44" t="s">
        <v>38</v>
      </c>
      <c r="O39" s="44" t="s">
        <v>38</v>
      </c>
      <c r="P39" s="44" t="s">
        <v>38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18" t="s">
        <v>70</v>
      </c>
      <c r="B40" s="18"/>
      <c r="D40" s="7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1" t="s">
        <v>70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A42" s="72" t="s">
        <v>71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5" x14ac:dyDescent="0.35">
      <c r="A48" s="10" t="s">
        <v>72</v>
      </c>
      <c r="D48" s="73">
        <v>49</v>
      </c>
      <c r="G48" s="74"/>
      <c r="J48" s="75"/>
      <c r="K48" s="75"/>
      <c r="L48" s="18"/>
      <c r="M48" s="18"/>
      <c r="N48" s="18"/>
      <c r="O48" s="18"/>
      <c r="P48" s="18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1" t="s">
        <v>14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78" t="s">
        <v>73</v>
      </c>
      <c r="B51" s="79"/>
      <c r="C51" s="79"/>
      <c r="D51" s="29" t="s">
        <v>74</v>
      </c>
      <c r="E51" s="29" t="s">
        <v>15</v>
      </c>
      <c r="F51" s="19"/>
      <c r="G51" s="19" t="s">
        <v>16</v>
      </c>
      <c r="H51" s="80" t="s">
        <v>75</v>
      </c>
      <c r="I51" s="81"/>
      <c r="J51" s="82" t="s">
        <v>76</v>
      </c>
      <c r="K51" s="82" t="s">
        <v>17</v>
      </c>
      <c r="L51" s="83" t="s">
        <v>28</v>
      </c>
      <c r="M51" s="84" t="s">
        <v>77</v>
      </c>
      <c r="N51" s="85" t="s">
        <v>78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79</v>
      </c>
      <c r="B53" s="91"/>
      <c r="C53" s="92"/>
      <c r="D53" s="93">
        <v>7</v>
      </c>
      <c r="E53" s="43" t="s">
        <v>80</v>
      </c>
      <c r="F53" s="94">
        <v>0</v>
      </c>
      <c r="G53" s="95" t="s">
        <v>81</v>
      </c>
      <c r="H53" s="96">
        <v>28</v>
      </c>
      <c r="I53" s="97"/>
      <c r="J53" s="98">
        <v>0</v>
      </c>
      <c r="K53" s="98">
        <v>0</v>
      </c>
      <c r="L53" s="99">
        <f>F53</f>
        <v>0</v>
      </c>
      <c r="M53" s="99" t="s">
        <v>38</v>
      </c>
      <c r="N53" s="99" t="s">
        <v>38</v>
      </c>
    </row>
    <row r="54" spans="1:14" s="101" customFormat="1" x14ac:dyDescent="0.25">
      <c r="A54" s="90" t="s">
        <v>82</v>
      </c>
      <c r="B54" s="91"/>
      <c r="C54" s="92"/>
      <c r="D54" s="93">
        <v>4</v>
      </c>
      <c r="E54" s="43" t="s">
        <v>80</v>
      </c>
      <c r="F54" s="94">
        <v>10561</v>
      </c>
      <c r="G54" s="95" t="s">
        <v>81</v>
      </c>
      <c r="H54" s="96">
        <v>28</v>
      </c>
      <c r="I54" s="97"/>
      <c r="J54" s="100">
        <v>3455</v>
      </c>
      <c r="K54" s="100">
        <v>5018</v>
      </c>
      <c r="L54" s="99">
        <v>10082</v>
      </c>
      <c r="M54" s="99">
        <v>38000</v>
      </c>
      <c r="N54" s="99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2021-03-18T04:15:23Z</dcterms:created>
  <dcterms:modified xsi:type="dcterms:W3CDTF">2021-03-18T04:15:40Z</dcterms:modified>
</cp:coreProperties>
</file>