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<sst xmlns="http://schemas.openxmlformats.org/spreadsheetml/2006/main" count="312" uniqueCount="88">
  <si>
    <t>KURRI KURRI WASTEWATER TREATMENT WORKS - MONTHLY POLLUTION MONITORING SUMMARY - OCTOBER 2020</t>
  </si>
  <si>
    <t>Environment Protection Licence No. 1767</t>
  </si>
  <si>
    <t>Licensee</t>
  </si>
  <si>
    <t>Hunter Water Corporation</t>
  </si>
  <si>
    <t>Date Obtained: 2 November 2020</t>
  </si>
  <si>
    <t>36 Honeysuckle Drive</t>
  </si>
  <si>
    <t>Date Published: 19 November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</si>
  <si>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</si>
  <si>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</si>
  <si>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</si>
  <si>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</si>
  <si>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</si>
  <si>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</si>
  <si>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</si>
  <si>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</si>
  <si>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</si>
  <si>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</si>
  <si>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</si>
  <si>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</si>
  <si>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</si>
  <si>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</si>
  <si>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</si>
  <si>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</si>
  <si>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</si>
  <si>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</si>
  <si>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</si>
  <si>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</si>
  <si>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</si>
  <si>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</si>
  <si>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</si>
  <si>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</si>
  <si>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</si>
  <si>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</si>
  <si>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</si>
  <si>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</si>
  <si>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</si>
  <si>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</si>
  <si>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</si>
  <si>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</si>
  <si>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</si>
  <si>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</si>
  <si>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</si>
  <si>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</si>
  <si>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</si>
  <si>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</si>
  <si>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</si>
  <si>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~7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</si>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</sst>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0.0"/>
    <numFmt numFmtId="166" formatCode="0.0000000"/>
    <numFmt numFmtId="167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B112"/>
  <sheetViews>
    <sheetView tabSelected="1" zoomScale="85" zoomScaleNormal="85" zoomScaleSheetLayoutView="80" workbookViewId="0">
      <selection activeCell="C5" sqref="C5"/>
    </sheetView>
  </sheetViews>
  <sheetFormatPr defaultRowHeight="12.75" x14ac:dyDescent="0.2"/>
  <cols>
    <col min="1" max="1" width="32.140625" customWidth="1"/>
    <col min="2" max="2" width="22.85546875" hidden="1" customWidth="1"/>
    <col min="3" max="3" width="30.85546875" customWidth="1"/>
    <col min="4" max="4" width="16.85546875" hidden="1" customWidth="1"/>
    <col min="5" max="5" width="24.7109375" customWidth="1"/>
    <col min="6" max="6" width="26.42578125" hidden="1" customWidth="1"/>
    <col min="7" max="7" width="25" customWidth="1"/>
    <col min="8" max="11" width="13.42578125" customWidth="1"/>
    <col min="12" max="12" width="11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8" max="18" width="25.28515625" customWidth="1"/>
  </cols>
  <sheetData>
    <row r="1" spans="1:28" ht="18" x14ac:dyDescent="0.25">
      <c r="C1" s="1" t="s">
        <v>0</v>
      </c>
      <c r="D1" s="1"/>
      <c r="P1" s="2"/>
    </row>
    <row r="2" spans="1:28" ht="18" x14ac:dyDescent="0.25">
      <c r="A2" s="1"/>
      <c r="B2" s="1"/>
      <c r="P2" s="2"/>
      <c r="S2" s="3"/>
    </row>
    <row r="3" spans="1:28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">
      <c r="C4" s="7" t="s">
        <v>4</v>
      </c>
      <c r="D4" s="7"/>
      <c r="E4" s="8"/>
      <c r="H4" s="2"/>
      <c r="K4" s="6" t="s">
        <v>5</v>
      </c>
      <c r="P4" s="2"/>
    </row>
    <row r="5" spans="1:28" x14ac:dyDescent="0.2">
      <c r="C5" s="9" t="s">
        <v>6</v>
      </c>
      <c r="D5" s="9"/>
      <c r="H5" s="2"/>
      <c r="K5" s="6" t="s">
        <v>7</v>
      </c>
      <c r="P5" s="2"/>
    </row>
    <row r="6" spans="1:28" x14ac:dyDescent="0.2">
      <c r="P6" s="2"/>
    </row>
    <row r="7" spans="1:28" x14ac:dyDescent="0.2">
      <c r="P7" s="2"/>
    </row>
    <row r="8" spans="1:28" ht="15.75" x14ac:dyDescent="0.25">
      <c r="A8" s="10" t="s">
        <v>8</v>
      </c>
      <c r="B8" s="10"/>
      <c r="P8" s="2"/>
    </row>
    <row r="9" spans="1:28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x14ac:dyDescent="0.2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x14ac:dyDescent="0.2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2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2.25</v>
      </c>
      <c r="J15" s="46">
        <v>2</v>
      </c>
      <c r="K15" s="46">
        <v>3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 t="s">
        <v>46</v>
      </c>
      <c r="I16" s="46" t="s">
        <v>46</v>
      </c>
      <c r="J16" s="46" t="s">
        <v>46</v>
      </c>
      <c r="K16" s="46" t="s">
        <v>46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">
      <c r="A17" s="52" t="s">
        <v>47</v>
      </c>
      <c r="B17" s="52" t="s">
        <v>48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0.44</v>
      </c>
      <c r="I17" s="54">
        <v>0.44</v>
      </c>
      <c r="J17" s="54">
        <v>0.44</v>
      </c>
      <c r="K17" s="54">
        <v>0.44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">
      <c r="A18" s="52" t="s">
        <v>49</v>
      </c>
      <c r="B18" s="42" t="s">
        <v>50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6.7</v>
      </c>
      <c r="I18" s="57">
        <v>6.7</v>
      </c>
      <c r="J18" s="57">
        <v>6.7</v>
      </c>
      <c r="K18" s="57">
        <v>6.7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">
      <c r="A19" s="52" t="s">
        <v>51</v>
      </c>
      <c r="B19" s="52" t="s">
        <v>52</v>
      </c>
      <c r="C19" s="43" t="s">
        <v>34</v>
      </c>
      <c r="D19" s="43" t="s">
        <v>35</v>
      </c>
      <c r="E19" s="53" t="s">
        <v>53</v>
      </c>
      <c r="F19" s="53" t="s">
        <v>54</v>
      </c>
      <c r="G19" s="45">
        <v>2</v>
      </c>
      <c r="H19" s="46" t="s">
        <v>38</v>
      </c>
      <c r="I19" s="46" t="s">
        <v>38</v>
      </c>
      <c r="J19" s="46" t="s">
        <v>38</v>
      </c>
      <c r="K19" s="46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59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">
      <c r="A20" s="52" t="s">
        <v>55</v>
      </c>
      <c r="B20" s="52" t="s">
        <v>55</v>
      </c>
      <c r="C20" s="60" t="s">
        <v>55</v>
      </c>
      <c r="D20" s="45" t="s">
        <v>55</v>
      </c>
      <c r="E20" s="53" t="s">
        <v>36</v>
      </c>
      <c r="F20" s="53" t="s">
        <v>37</v>
      </c>
      <c r="G20" s="45">
        <v>4</v>
      </c>
      <c r="H20" s="61">
        <v>7.15</v>
      </c>
      <c r="I20" s="61">
        <v>7.3650000000000002</v>
      </c>
      <c r="J20" s="61">
        <v>7.41</v>
      </c>
      <c r="K20" s="61">
        <v>7.49</v>
      </c>
      <c r="L20" s="45" t="s">
        <v>39</v>
      </c>
      <c r="M20" s="45" t="s">
        <v>39</v>
      </c>
      <c r="N20" s="62" t="s">
        <v>56</v>
      </c>
      <c r="O20" s="63" t="str">
        <f>TEXT(H20,"0.00")&amp;" - "&amp;TEXT(K20,"0.00")</f>
        <v>7.15 - 7.49</v>
      </c>
      <c r="P20" s="45" t="str">
        <f>IF(AND(H20&gt;=6.5,K20&lt;=8.5),"Yes","No")</f>
        <v>Yes</v>
      </c>
      <c r="R20" s="55"/>
      <c r="S20" s="49"/>
      <c r="T20" s="59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">
      <c r="A21" s="52" t="s">
        <v>57</v>
      </c>
      <c r="B21" s="42" t="s">
        <v>58</v>
      </c>
      <c r="C21" s="43" t="s">
        <v>34</v>
      </c>
      <c r="D21" s="43" t="s">
        <v>35</v>
      </c>
      <c r="E21" s="53" t="s">
        <v>36</v>
      </c>
      <c r="F21" s="53" t="s">
        <v>37</v>
      </c>
      <c r="G21" s="45">
        <v>4</v>
      </c>
      <c r="H21" s="64">
        <v>4.9000000000000002E-2</v>
      </c>
      <c r="I21" s="54">
        <v>8.7249999999999994E-2</v>
      </c>
      <c r="J21" s="54">
        <v>7.4999999999999997E-2</v>
      </c>
      <c r="K21" s="54">
        <v>0.15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59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">
      <c r="A22" s="52" t="s">
        <v>59</v>
      </c>
      <c r="B22" s="65" t="s">
        <v>60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61</v>
      </c>
      <c r="I22" s="46">
        <v>2</v>
      </c>
      <c r="J22" s="46" t="s">
        <v>61</v>
      </c>
      <c r="K22" s="46">
        <v>5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59"/>
      <c r="U22" s="41"/>
      <c r="V22" s="48"/>
      <c r="W22" s="50"/>
      <c r="X22" s="50"/>
      <c r="Y22" s="50"/>
      <c r="Z22" s="50"/>
      <c r="AA22" s="41"/>
      <c r="AB22" s="51"/>
    </row>
    <row r="23" spans="1:28" x14ac:dyDescent="0.2">
      <c r="E23" s="18"/>
      <c r="F23" s="18"/>
      <c r="G23" s="18"/>
      <c r="H23" s="66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x14ac:dyDescent="0.2">
      <c r="A26" s="11" t="s">
        <v>62</v>
      </c>
      <c r="B26" s="11"/>
      <c r="C26" s="12" t="s">
        <v>63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x14ac:dyDescent="0.2">
      <c r="A27" s="19" t="s">
        <v>64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x14ac:dyDescent="0.2">
      <c r="A28" s="11"/>
      <c r="B28" s="11"/>
      <c r="C28" s="24"/>
      <c r="D28" s="24"/>
      <c r="E28" s="24"/>
      <c r="F28" s="24"/>
      <c r="G28" s="25" t="s">
        <v>65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x14ac:dyDescent="0.2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2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x14ac:dyDescent="0.2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66</v>
      </c>
      <c r="F32" s="44"/>
      <c r="G32" s="45" t="s">
        <v>67</v>
      </c>
      <c r="H32" s="46" t="s">
        <v>67</v>
      </c>
      <c r="I32" s="46" t="s">
        <v>67</v>
      </c>
      <c r="J32" s="46" t="s">
        <v>67</v>
      </c>
      <c r="K32" s="46" t="s">
        <v>67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2">
      <c r="A33" s="42" t="s">
        <v>68</v>
      </c>
      <c r="B33" s="42" t="s">
        <v>68</v>
      </c>
      <c r="C33" s="67" t="s">
        <v>69</v>
      </c>
      <c r="D33" s="43" t="s">
        <v>70</v>
      </c>
      <c r="E33" s="44" t="s">
        <v>66</v>
      </c>
      <c r="F33" s="44"/>
      <c r="G33" s="45" t="s">
        <v>67</v>
      </c>
      <c r="H33" s="68" t="s">
        <v>67</v>
      </c>
      <c r="I33" s="68" t="s">
        <v>67</v>
      </c>
      <c r="J33" s="68" t="s">
        <v>67</v>
      </c>
      <c r="K33" s="68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">
      <c r="A34" s="52" t="s">
        <v>47</v>
      </c>
      <c r="B34" s="52" t="s">
        <v>48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68" t="s">
        <v>67</v>
      </c>
      <c r="I34" s="68" t="s">
        <v>67</v>
      </c>
      <c r="J34" s="68" t="s">
        <v>67</v>
      </c>
      <c r="K34" s="68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">
      <c r="A35" s="42" t="s">
        <v>49</v>
      </c>
      <c r="B35" s="42" t="s">
        <v>50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68" t="s">
        <v>67</v>
      </c>
      <c r="I35" s="68" t="s">
        <v>67</v>
      </c>
      <c r="J35" s="68" t="s">
        <v>67</v>
      </c>
      <c r="K35" s="68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">
      <c r="A36" s="52" t="s">
        <v>51</v>
      </c>
      <c r="B36" s="52" t="s">
        <v>52</v>
      </c>
      <c r="C36" s="43" t="s">
        <v>34</v>
      </c>
      <c r="D36" s="43" t="s">
        <v>35</v>
      </c>
      <c r="E36" s="44" t="s">
        <v>66</v>
      </c>
      <c r="F36" s="44"/>
      <c r="G36" s="45" t="s">
        <v>67</v>
      </c>
      <c r="H36" s="46" t="s">
        <v>67</v>
      </c>
      <c r="I36" s="46" t="s">
        <v>67</v>
      </c>
      <c r="J36" s="46" t="s">
        <v>67</v>
      </c>
      <c r="K36" s="46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">
      <c r="A37" s="52" t="s">
        <v>55</v>
      </c>
      <c r="B37" s="52" t="s">
        <v>55</v>
      </c>
      <c r="C37" s="60" t="s">
        <v>55</v>
      </c>
      <c r="D37" s="69" t="s">
        <v>55</v>
      </c>
      <c r="E37" s="44" t="s">
        <v>66</v>
      </c>
      <c r="F37" s="44"/>
      <c r="G37" s="45" t="s">
        <v>67</v>
      </c>
      <c r="H37" s="54" t="s">
        <v>67</v>
      </c>
      <c r="I37" s="54" t="s">
        <v>67</v>
      </c>
      <c r="J37" s="54" t="s">
        <v>67</v>
      </c>
      <c r="K37" s="54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">
      <c r="A38" s="52" t="s">
        <v>57</v>
      </c>
      <c r="B38" s="42" t="s">
        <v>58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54" t="s">
        <v>67</v>
      </c>
      <c r="I38" s="54" t="s">
        <v>67</v>
      </c>
      <c r="J38" s="54" t="s">
        <v>67</v>
      </c>
      <c r="K38" s="54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">
      <c r="A39" s="52" t="s">
        <v>59</v>
      </c>
      <c r="B39" s="65" t="s">
        <v>60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">
      <c r="A40" s="18" t="s">
        <v>71</v>
      </c>
      <c r="B40" s="18"/>
      <c r="D40" s="7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">
      <c r="A41" s="71" t="s">
        <v>71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">
      <c r="A42" s="72" t="s">
        <v>72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75" x14ac:dyDescent="0.25">
      <c r="A48" s="10" t="s">
        <v>73</v>
      </c>
      <c r="D48" s="73">
        <v>49</v>
      </c>
      <c r="G48" s="74"/>
      <c r="J48" s="75"/>
      <c r="K48" s="75"/>
      <c r="L48" s="18"/>
      <c r="M48" s="18"/>
      <c r="N48" s="18"/>
      <c r="O48" s="18"/>
      <c r="P48" s="18"/>
    </row>
    <row r="49" spans="1:14" ht="12.75" customHeight="1" x14ac:dyDescent="0.2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x14ac:dyDescent="0.2">
      <c r="A50" s="31" t="s">
        <v>14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">
      <c r="A51" s="78" t="s">
        <v>74</v>
      </c>
      <c r="B51" s="79"/>
      <c r="C51" s="79"/>
      <c r="D51" s="29" t="s">
        <v>75</v>
      </c>
      <c r="E51" s="29" t="s">
        <v>15</v>
      </c>
      <c r="F51" s="19"/>
      <c r="G51" s="19" t="s">
        <v>16</v>
      </c>
      <c r="H51" s="80" t="s">
        <v>76</v>
      </c>
      <c r="I51" s="81"/>
      <c r="J51" s="82" t="s">
        <v>77</v>
      </c>
      <c r="K51" s="82" t="s">
        <v>17</v>
      </c>
      <c r="L51" s="83" t="s">
        <v>28</v>
      </c>
      <c r="M51" s="84" t="s">
        <v>78</v>
      </c>
      <c r="N51" s="85" t="s">
        <v>79</v>
      </c>
    </row>
    <row r="52" spans="1:14" x14ac:dyDescent="0.2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">
      <c r="A53" s="90" t="s">
        <v>80</v>
      </c>
      <c r="B53" s="91"/>
      <c r="C53" s="92"/>
      <c r="D53" s="93">
        <v>7</v>
      </c>
      <c r="E53" s="43" t="s">
        <v>81</v>
      </c>
      <c r="F53" s="94">
        <v>0</v>
      </c>
      <c r="G53" s="95" t="s">
        <v>82</v>
      </c>
      <c r="H53" s="96">
        <v>31</v>
      </c>
      <c r="I53" s="97"/>
      <c r="J53" s="98">
        <v>0</v>
      </c>
      <c r="K53" s="98">
        <v>0</v>
      </c>
      <c r="L53" s="99">
        <f>F53</f>
        <v>0</v>
      </c>
      <c r="M53" s="99" t="s">
        <v>39</v>
      </c>
      <c r="N53" s="99" t="s">
        <v>39</v>
      </c>
    </row>
    <row r="54" spans="1:14" s="101" customFormat="1" x14ac:dyDescent="0.2">
      <c r="A54" s="90" t="s">
        <v>83</v>
      </c>
      <c r="B54" s="91"/>
      <c r="C54" s="92"/>
      <c r="D54" s="93">
        <v>4</v>
      </c>
      <c r="E54" s="43" t="s">
        <v>81</v>
      </c>
      <c r="F54" s="94">
        <v>10561</v>
      </c>
      <c r="G54" s="95" t="s">
        <v>82</v>
      </c>
      <c r="H54" s="96">
        <v>31</v>
      </c>
      <c r="I54" s="97"/>
      <c r="J54" s="100">
        <v>3054</v>
      </c>
      <c r="K54" s="100">
        <v>4750</v>
      </c>
      <c r="L54" s="99">
        <v>12233</v>
      </c>
      <c r="M54" s="99">
        <v>38000</v>
      </c>
      <c r="N54" s="99" t="str">
        <f>IF(L54&lt;=M54,"Yes","No")</f>
        <v>Yes</v>
      </c>
    </row>
    <row r="76" spans="2:2" x14ac:dyDescent="0.2">
      <c r="B76" t="s">
        <v>84</v>
      </c>
    </row>
    <row r="95" spans="2:2" x14ac:dyDescent="0.2">
      <c r="B95" t="s">
        <v>84</v>
      </c>
    </row>
    <row r="110" spans="1:1" x14ac:dyDescent="0.2">
      <c r="A110" t="s">
        <v>85</v>
      </c>
    </row>
    <row r="111" spans="1:1" x14ac:dyDescent="0.2">
      <c r="A111" t="s">
        <v>86</v>
      </c>
    </row>
    <row r="112" spans="1:1" x14ac:dyDescent="0.2">
      <c r="A112" t="s">
        <v>87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2020-11-19T01:00:57Z</dcterms:created>
  <dcterms:modified xsi:type="dcterms:W3CDTF">2020-11-19T01:01:10Z</dcterms:modified>
</cp:coreProperties>
</file>