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A56" i="1"/>
  <c r="P47" i="1"/>
  <c r="O47" i="1"/>
  <c r="O46" i="1"/>
  <c r="P46" i="1" s="1"/>
  <c r="O43" i="1"/>
  <c r="P43" i="1" s="1"/>
  <c r="O42" i="1"/>
  <c r="P42" i="1" s="1"/>
  <c r="O41" i="1"/>
  <c r="P41" i="1" s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<sst xmlns="http://schemas.openxmlformats.org/spreadsheetml/2006/main" count="285" uniqueCount="83">
  <si>
    <t>KARUAH WASTEWATER TREATMENT WORKS - MONTHLY POLLUTION MONITORING SUMMARY - OCTOBER 2021</t>
  </si>
  <si>
    <t>Environment Protection Licence No. 10230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</si>
  <si>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</si>
  <si>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</si>
  <si>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</si>
  <si>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</si>
  <si>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</si>
  <si>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</si>
  <si>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</si>
  <si>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</si>
  <si>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</si>
  <si>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</si>
  <si>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</si>
  <si>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</si>
  <si>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</si>
  <si>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</si>
  <si>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</si>
  <si>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</si>
  <si>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</si>
  <si>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</si>
  <si>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</si>
  <si>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</si>
  <si>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</si>
  <si>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</si>
  <si>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</si>
  <si>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</si>
  <si>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</si>
  <si>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</si>
  <si>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</si>
  <si>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</si>
  <si>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</si>
  <si>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</si>
  <si>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</si>
  <si>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</si>
  <si>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</si>
  <si>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</si>
  <si>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</si>
  <si>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</si>
  <si>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</si>
  <si>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</si>
  <si>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</si>
  <si>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</si>
  <si>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</si>
  <si>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</si>
  <si>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</si>
  <si>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</si>
  <si>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</si>
  <si>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</si>
  <si>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</si>
  <si>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</si>
  <si>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</si>
  <si>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&lt;2</t>
  </si>
  <si>
    <t>Faecal Coliforms</t>
  </si>
  <si>
    <t>FCHdn</t>
  </si>
  <si>
    <t>colony forming units per 100 mL</t>
  </si>
  <si>
    <t>CFU/100mL</t>
  </si>
  <si>
    <t>&lt;91</t>
  </si>
  <si>
    <t>~1000</t>
  </si>
  <si>
    <t>&lt;1</t>
  </si>
  <si>
    <t>EPA Id. No. 3</t>
  </si>
  <si>
    <t>Site Description - UV Disinfection plant</t>
  </si>
  <si>
    <t>Site Code 5EE3000</t>
  </si>
  <si>
    <t>Monthly</t>
  </si>
  <si>
    <t>MONTHLY</t>
  </si>
  <si>
    <t>FC Hdn</t>
  </si>
  <si>
    <t>~5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</si>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</sst>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0" workbookViewId="0">
      <selection activeCell="E6" sqref="E6"/>
    </sheetView>
  </sheetViews>
  <sheetFormatPr defaultRowHeight="12.5" x14ac:dyDescent="0.25"/>
  <cols>
    <col min="1" max="1" width="28.7265625" customWidth="1"/>
    <col min="2" max="2" width="21.81640625" hidden="1" customWidth="1"/>
    <col min="3" max="3" width="28.7265625" customWidth="1"/>
    <col min="4" max="4" width="28.7265625" hidden="1" customWidth="1"/>
    <col min="5" max="5" width="26.26953125" customWidth="1"/>
    <col min="6" max="6" width="17" hidden="1" customWidth="1"/>
    <col min="7" max="7" width="22.1796875" customWidth="1"/>
    <col min="8" max="11" width="13.269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 t="s">
        <v>38</v>
      </c>
      <c r="H15" s="47" t="s">
        <v>38</v>
      </c>
      <c r="I15" s="47" t="s">
        <v>38</v>
      </c>
      <c r="J15" s="47" t="s">
        <v>38</v>
      </c>
      <c r="K15" s="47" t="s">
        <v>38</v>
      </c>
      <c r="L15" s="48" t="s">
        <v>39</v>
      </c>
      <c r="M15" s="48" t="s">
        <v>39</v>
      </c>
      <c r="N15" s="48" t="s">
        <v>39</v>
      </c>
      <c r="O15" s="48" t="s">
        <v>39</v>
      </c>
      <c r="P15" s="49" t="s">
        <v>39</v>
      </c>
      <c r="Q15" s="50"/>
      <c r="R15" s="51"/>
      <c r="S15" s="52"/>
    </row>
    <row r="16" spans="1:41" ht="15" customHeight="1" x14ac:dyDescent="0.25">
      <c r="A16" s="41" t="s">
        <v>40</v>
      </c>
      <c r="B16" s="42" t="s">
        <v>41</v>
      </c>
      <c r="C16" s="43" t="s">
        <v>34</v>
      </c>
      <c r="D16" s="44" t="s">
        <v>35</v>
      </c>
      <c r="E16" s="45" t="s">
        <v>36</v>
      </c>
      <c r="F16" s="45" t="s">
        <v>37</v>
      </c>
      <c r="G16" s="46" t="s">
        <v>38</v>
      </c>
      <c r="H16" s="53" t="s">
        <v>38</v>
      </c>
      <c r="I16" s="53" t="s">
        <v>38</v>
      </c>
      <c r="J16" s="53" t="s">
        <v>38</v>
      </c>
      <c r="K16" s="53" t="s">
        <v>38</v>
      </c>
      <c r="L16" s="48" t="s">
        <v>39</v>
      </c>
      <c r="M16" s="48" t="s">
        <v>39</v>
      </c>
      <c r="N16" s="48" t="s">
        <v>39</v>
      </c>
      <c r="O16" s="48" t="s">
        <v>39</v>
      </c>
      <c r="P16" s="49" t="s">
        <v>39</v>
      </c>
      <c r="Q16" s="54"/>
      <c r="R16" s="55"/>
      <c r="S16" s="55"/>
    </row>
    <row r="17" spans="1:24" ht="15" customHeight="1" x14ac:dyDescent="0.25">
      <c r="A17" s="41" t="s">
        <v>42</v>
      </c>
      <c r="B17" s="42" t="s">
        <v>43</v>
      </c>
      <c r="C17" s="43" t="s">
        <v>34</v>
      </c>
      <c r="D17" s="44" t="s">
        <v>35</v>
      </c>
      <c r="E17" s="45" t="s">
        <v>36</v>
      </c>
      <c r="F17" s="45" t="s">
        <v>37</v>
      </c>
      <c r="G17" s="46" t="s">
        <v>38</v>
      </c>
      <c r="H17" s="53" t="s">
        <v>38</v>
      </c>
      <c r="I17" s="53" t="s">
        <v>38</v>
      </c>
      <c r="J17" s="53" t="s">
        <v>38</v>
      </c>
      <c r="K17" s="53" t="s">
        <v>38</v>
      </c>
      <c r="L17" s="48" t="s">
        <v>39</v>
      </c>
      <c r="M17" s="48" t="s">
        <v>39</v>
      </c>
      <c r="N17" s="48" t="s">
        <v>39</v>
      </c>
      <c r="O17" s="48" t="s">
        <v>39</v>
      </c>
      <c r="P17" s="49" t="s">
        <v>39</v>
      </c>
      <c r="Q17" s="54"/>
      <c r="R17" s="55"/>
      <c r="S17" s="55"/>
    </row>
    <row r="18" spans="1:24" ht="15" customHeight="1" x14ac:dyDescent="0.25">
      <c r="A18" s="41" t="s">
        <v>44</v>
      </c>
      <c r="B18" s="42" t="s">
        <v>45</v>
      </c>
      <c r="C18" s="43" t="s">
        <v>34</v>
      </c>
      <c r="D18" s="44" t="s">
        <v>35</v>
      </c>
      <c r="E18" s="45" t="s">
        <v>36</v>
      </c>
      <c r="F18" s="45" t="s">
        <v>37</v>
      </c>
      <c r="G18" s="46" t="s">
        <v>38</v>
      </c>
      <c r="H18" s="47" t="s">
        <v>38</v>
      </c>
      <c r="I18" s="47" t="s">
        <v>38</v>
      </c>
      <c r="J18" s="47" t="s">
        <v>38</v>
      </c>
      <c r="K18" s="47" t="s">
        <v>38</v>
      </c>
      <c r="L18" s="48" t="s">
        <v>39</v>
      </c>
      <c r="M18" s="48" t="s">
        <v>39</v>
      </c>
      <c r="N18" s="48" t="s">
        <v>39</v>
      </c>
      <c r="O18" s="48" t="s">
        <v>39</v>
      </c>
      <c r="P18" s="46" t="s">
        <v>39</v>
      </c>
      <c r="Q18" s="55"/>
      <c r="R18" s="55"/>
      <c r="S18" s="55"/>
    </row>
    <row r="19" spans="1:24" ht="12.75" customHeight="1" x14ac:dyDescent="0.25">
      <c r="A19" s="56"/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5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46</v>
      </c>
      <c r="B22" s="13"/>
      <c r="C22" s="14" t="s">
        <v>47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48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1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49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1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1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1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1"/>
    </row>
    <row r="28" spans="1:24" ht="15" customHeight="1" x14ac:dyDescent="0.25">
      <c r="A28" s="42" t="s">
        <v>32</v>
      </c>
      <c r="B28" s="42" t="s">
        <v>33</v>
      </c>
      <c r="C28" s="43" t="s">
        <v>34</v>
      </c>
      <c r="D28" s="44" t="s">
        <v>35</v>
      </c>
      <c r="E28" s="43" t="s">
        <v>50</v>
      </c>
      <c r="F28" s="62"/>
      <c r="G28" s="63">
        <v>4</v>
      </c>
      <c r="H28" s="64" t="s">
        <v>51</v>
      </c>
      <c r="I28" s="64" t="s">
        <v>51</v>
      </c>
      <c r="J28" s="64" t="s">
        <v>51</v>
      </c>
      <c r="K28" s="64" t="s">
        <v>51</v>
      </c>
      <c r="L28" s="48" t="s">
        <v>39</v>
      </c>
      <c r="M28" s="48" t="s">
        <v>39</v>
      </c>
      <c r="N28" s="48" t="s">
        <v>39</v>
      </c>
      <c r="O28" s="48" t="s">
        <v>39</v>
      </c>
      <c r="P28" s="49" t="s">
        <v>39</v>
      </c>
      <c r="Q28" s="50"/>
      <c r="R28" s="65"/>
      <c r="S28" s="65"/>
      <c r="T28" s="66"/>
      <c r="U28" s="66"/>
      <c r="V28" s="65"/>
      <c r="W28" s="40"/>
      <c r="X28" s="55"/>
    </row>
    <row r="29" spans="1:24" ht="15" customHeight="1" x14ac:dyDescent="0.25">
      <c r="A29" s="42" t="s">
        <v>52</v>
      </c>
      <c r="B29" s="42" t="s">
        <v>53</v>
      </c>
      <c r="C29" s="43" t="s">
        <v>54</v>
      </c>
      <c r="D29" s="43" t="s">
        <v>55</v>
      </c>
      <c r="E29" s="43" t="s">
        <v>50</v>
      </c>
      <c r="F29" s="62"/>
      <c r="G29" s="63">
        <v>4</v>
      </c>
      <c r="H29" s="64" t="s">
        <v>56</v>
      </c>
      <c r="I29" s="64">
        <v>302</v>
      </c>
      <c r="J29" s="64">
        <v>91</v>
      </c>
      <c r="K29" s="64" t="s">
        <v>57</v>
      </c>
      <c r="L29" s="48" t="s">
        <v>39</v>
      </c>
      <c r="M29" s="48" t="s">
        <v>39</v>
      </c>
      <c r="N29" s="48" t="s">
        <v>39</v>
      </c>
      <c r="O29" s="48" t="s">
        <v>39</v>
      </c>
      <c r="P29" s="49" t="s">
        <v>39</v>
      </c>
      <c r="Q29" s="39"/>
      <c r="R29" s="65"/>
      <c r="S29" s="65"/>
      <c r="T29" s="66"/>
      <c r="U29" s="66"/>
      <c r="V29" s="65"/>
      <c r="W29" s="40"/>
      <c r="X29" s="55"/>
    </row>
    <row r="30" spans="1:24" s="4" customFormat="1" ht="15" customHeight="1" x14ac:dyDescent="0.25">
      <c r="A30" s="41" t="s">
        <v>44</v>
      </c>
      <c r="B30" s="42" t="s">
        <v>45</v>
      </c>
      <c r="C30" s="46" t="s">
        <v>34</v>
      </c>
      <c r="D30" s="67" t="s">
        <v>35</v>
      </c>
      <c r="E30" s="46" t="s">
        <v>50</v>
      </c>
      <c r="F30" s="68"/>
      <c r="G30" s="46">
        <v>4</v>
      </c>
      <c r="H30" s="47" t="s">
        <v>58</v>
      </c>
      <c r="I30" s="47">
        <v>1.25</v>
      </c>
      <c r="J30" s="47" t="s">
        <v>58</v>
      </c>
      <c r="K30" s="47">
        <v>2</v>
      </c>
      <c r="L30" s="48" t="s">
        <v>39</v>
      </c>
      <c r="M30" s="48" t="s">
        <v>39</v>
      </c>
      <c r="N30" s="48" t="s">
        <v>39</v>
      </c>
      <c r="O30" s="48" t="s">
        <v>39</v>
      </c>
      <c r="P30" s="46" t="s">
        <v>39</v>
      </c>
      <c r="Q30" s="40"/>
      <c r="R30" s="65"/>
      <c r="S30" s="66"/>
      <c r="T30" s="66"/>
      <c r="U30" s="66"/>
      <c r="V30" s="66"/>
      <c r="W30" s="40"/>
      <c r="X30" s="40"/>
    </row>
    <row r="31" spans="1:24" ht="12.75" customHeight="1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6"/>
      <c r="B32" s="6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69"/>
      <c r="B33" s="6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59</v>
      </c>
      <c r="B35" s="13"/>
      <c r="C35" s="14" t="s">
        <v>60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61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70"/>
      <c r="U36" s="70"/>
      <c r="V36" s="70"/>
      <c r="W36" s="70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70"/>
      <c r="U37" s="70"/>
      <c r="V37" s="70"/>
      <c r="W37" s="70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70"/>
      <c r="U38" s="70"/>
      <c r="V38" s="70"/>
      <c r="W38" s="70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70"/>
      <c r="U39" s="70"/>
      <c r="V39" s="70"/>
      <c r="W39" s="70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70"/>
      <c r="U40" s="70"/>
      <c r="V40" s="70"/>
      <c r="W40" s="70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1" t="s">
        <v>62</v>
      </c>
      <c r="F41" s="71" t="s">
        <v>63</v>
      </c>
      <c r="G41" s="46">
        <v>1</v>
      </c>
      <c r="H41" s="47">
        <v>2</v>
      </c>
      <c r="I41" s="47">
        <v>2</v>
      </c>
      <c r="J41" s="47">
        <v>2</v>
      </c>
      <c r="K41" s="47">
        <v>2</v>
      </c>
      <c r="L41" s="48" t="s">
        <v>39</v>
      </c>
      <c r="M41" s="48" t="s">
        <v>39</v>
      </c>
      <c r="N41" s="72">
        <v>20</v>
      </c>
      <c r="O41" s="46">
        <f>K41</f>
        <v>2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52</v>
      </c>
      <c r="B42" s="42" t="s">
        <v>64</v>
      </c>
      <c r="C42" s="43" t="s">
        <v>54</v>
      </c>
      <c r="D42" s="43" t="s">
        <v>55</v>
      </c>
      <c r="E42" s="73" t="s">
        <v>62</v>
      </c>
      <c r="F42" s="71" t="s">
        <v>63</v>
      </c>
      <c r="G42" s="46">
        <v>1</v>
      </c>
      <c r="H42" s="47" t="s">
        <v>65</v>
      </c>
      <c r="I42" s="47" t="s">
        <v>65</v>
      </c>
      <c r="J42" s="47" t="s">
        <v>65</v>
      </c>
      <c r="K42" s="47" t="s">
        <v>65</v>
      </c>
      <c r="L42" s="48" t="s">
        <v>39</v>
      </c>
      <c r="M42" s="48" t="s">
        <v>39</v>
      </c>
      <c r="N42" s="72">
        <v>500</v>
      </c>
      <c r="O42" s="46" t="str">
        <f>K42</f>
        <v>~5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1" t="s">
        <v>66</v>
      </c>
      <c r="B43" s="41" t="s">
        <v>67</v>
      </c>
      <c r="C43" s="43" t="s">
        <v>34</v>
      </c>
      <c r="D43" s="44" t="s">
        <v>35</v>
      </c>
      <c r="E43" s="71" t="s">
        <v>62</v>
      </c>
      <c r="F43" s="71" t="s">
        <v>63</v>
      </c>
      <c r="G43" s="46">
        <v>1</v>
      </c>
      <c r="H43" s="53">
        <v>0.86</v>
      </c>
      <c r="I43" s="53">
        <v>0.86</v>
      </c>
      <c r="J43" s="53">
        <v>0.86</v>
      </c>
      <c r="K43" s="53">
        <v>0.86</v>
      </c>
      <c r="L43" s="48" t="s">
        <v>39</v>
      </c>
      <c r="M43" s="48" t="s">
        <v>39</v>
      </c>
      <c r="N43" s="48">
        <v>5</v>
      </c>
      <c r="O43" s="48">
        <f>K43</f>
        <v>0.86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40</v>
      </c>
      <c r="B44" s="42" t="s">
        <v>41</v>
      </c>
      <c r="C44" s="43" t="s">
        <v>34</v>
      </c>
      <c r="D44" s="44" t="s">
        <v>35</v>
      </c>
      <c r="E44" s="71" t="s">
        <v>62</v>
      </c>
      <c r="F44" s="71" t="s">
        <v>63</v>
      </c>
      <c r="G44" s="46">
        <v>1</v>
      </c>
      <c r="H44" s="74">
        <v>16.16</v>
      </c>
      <c r="I44" s="74">
        <v>16.16</v>
      </c>
      <c r="J44" s="74">
        <v>16.16</v>
      </c>
      <c r="K44" s="74">
        <v>16.16</v>
      </c>
      <c r="L44" s="48" t="s">
        <v>39</v>
      </c>
      <c r="M44" s="48" t="s">
        <v>39</v>
      </c>
      <c r="N44" s="48" t="s">
        <v>39</v>
      </c>
      <c r="O44" s="48" t="s">
        <v>39</v>
      </c>
      <c r="P44" s="49" t="s">
        <v>39</v>
      </c>
      <c r="Q44" s="54"/>
      <c r="R44" s="55"/>
      <c r="S44" s="55"/>
    </row>
    <row r="45" spans="1:24" ht="15" customHeight="1" x14ac:dyDescent="0.25">
      <c r="A45" s="42" t="s">
        <v>42</v>
      </c>
      <c r="B45" s="42" t="s">
        <v>43</v>
      </c>
      <c r="C45" s="43" t="s">
        <v>34</v>
      </c>
      <c r="D45" s="44" t="s">
        <v>35</v>
      </c>
      <c r="E45" s="71" t="s">
        <v>62</v>
      </c>
      <c r="F45" s="71" t="s">
        <v>63</v>
      </c>
      <c r="G45" s="46">
        <v>1</v>
      </c>
      <c r="H45" s="53">
        <v>2.14</v>
      </c>
      <c r="I45" s="53">
        <v>2.14</v>
      </c>
      <c r="J45" s="53">
        <v>2.14</v>
      </c>
      <c r="K45" s="53">
        <v>2.14</v>
      </c>
      <c r="L45" s="72" t="s">
        <v>39</v>
      </c>
      <c r="M45" s="48" t="s">
        <v>39</v>
      </c>
      <c r="N45" s="48" t="s">
        <v>39</v>
      </c>
      <c r="O45" s="48" t="s">
        <v>39</v>
      </c>
      <c r="P45" s="49" t="s">
        <v>39</v>
      </c>
      <c r="Q45" s="54"/>
      <c r="R45" s="55"/>
      <c r="S45" s="55"/>
    </row>
    <row r="46" spans="1:24" ht="15" customHeight="1" x14ac:dyDescent="0.25">
      <c r="A46" s="42" t="s">
        <v>44</v>
      </c>
      <c r="B46" s="75" t="s">
        <v>45</v>
      </c>
      <c r="C46" s="43" t="s">
        <v>34</v>
      </c>
      <c r="D46" s="44" t="s">
        <v>35</v>
      </c>
      <c r="E46" s="71" t="s">
        <v>62</v>
      </c>
      <c r="F46" s="71" t="s">
        <v>63</v>
      </c>
      <c r="G46" s="46">
        <v>1</v>
      </c>
      <c r="H46" s="74">
        <v>8.8000000000000007</v>
      </c>
      <c r="I46" s="74">
        <v>8.8000000000000007</v>
      </c>
      <c r="J46" s="74">
        <v>8.8000000000000007</v>
      </c>
      <c r="K46" s="74">
        <v>8.8000000000000007</v>
      </c>
      <c r="L46" s="48" t="s">
        <v>39</v>
      </c>
      <c r="M46" s="48" t="s">
        <v>39</v>
      </c>
      <c r="N46" s="72">
        <v>30</v>
      </c>
      <c r="O46" s="46">
        <f>K46</f>
        <v>8.8000000000000007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68</v>
      </c>
      <c r="B47" s="42" t="s">
        <v>68</v>
      </c>
      <c r="C47" s="43" t="s">
        <v>68</v>
      </c>
      <c r="D47" s="43" t="s">
        <v>68</v>
      </c>
      <c r="E47" s="71" t="s">
        <v>62</v>
      </c>
      <c r="F47" s="71" t="s">
        <v>63</v>
      </c>
      <c r="G47" s="46">
        <v>1</v>
      </c>
      <c r="H47" s="53">
        <v>7.05</v>
      </c>
      <c r="I47" s="53">
        <v>7.05</v>
      </c>
      <c r="J47" s="53">
        <v>7.05</v>
      </c>
      <c r="K47" s="53">
        <v>7.05</v>
      </c>
      <c r="L47" s="48" t="s">
        <v>39</v>
      </c>
      <c r="M47" s="48" t="s">
        <v>39</v>
      </c>
      <c r="N47" s="48" t="s">
        <v>69</v>
      </c>
      <c r="O47" s="76">
        <f>K47</f>
        <v>7.05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7" t="s">
        <v>70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ht="15.5" x14ac:dyDescent="0.35">
      <c r="A54" s="12" t="s">
        <v>71</v>
      </c>
      <c r="D54" s="78">
        <v>57</v>
      </c>
      <c r="G54" s="79"/>
      <c r="J54" s="80"/>
      <c r="K54" s="80"/>
      <c r="L54" s="4"/>
      <c r="M54" s="4"/>
      <c r="N54" s="4"/>
      <c r="O54" s="4"/>
      <c r="P54" s="4"/>
    </row>
    <row r="55" spans="1:16" ht="12.75" customHeight="1" x14ac:dyDescent="0.3">
      <c r="A55" s="81" t="s">
        <v>13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6" ht="13" x14ac:dyDescent="0.3">
      <c r="A56" s="31" t="str">
        <f>H12</f>
        <v>1 October 2021 to 31 October 2021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6" ht="13" x14ac:dyDescent="0.3">
      <c r="A57" s="83" t="s">
        <v>72</v>
      </c>
      <c r="B57" s="84"/>
      <c r="C57" s="84"/>
      <c r="D57" s="29" t="s">
        <v>73</v>
      </c>
      <c r="E57" s="29" t="s">
        <v>15</v>
      </c>
      <c r="F57" s="29"/>
      <c r="G57" s="20" t="s">
        <v>16</v>
      </c>
      <c r="H57" s="85" t="s">
        <v>74</v>
      </c>
      <c r="I57" s="86"/>
      <c r="J57" s="87" t="s">
        <v>75</v>
      </c>
      <c r="K57" s="87" t="s">
        <v>17</v>
      </c>
      <c r="L57" s="87" t="s">
        <v>28</v>
      </c>
      <c r="M57" s="88" t="s">
        <v>76</v>
      </c>
      <c r="N57" s="89" t="s">
        <v>77</v>
      </c>
    </row>
    <row r="58" spans="1:16" ht="13" x14ac:dyDescent="0.3">
      <c r="A58" s="90"/>
      <c r="B58" s="91"/>
      <c r="C58" s="91"/>
      <c r="D58" s="37"/>
      <c r="E58" s="37" t="s">
        <v>24</v>
      </c>
      <c r="F58" s="37"/>
      <c r="G58" s="36" t="s">
        <v>25</v>
      </c>
      <c r="H58" s="85"/>
      <c r="I58" s="86"/>
      <c r="J58" s="92"/>
      <c r="K58" s="92"/>
      <c r="L58" s="92"/>
      <c r="M58" s="93" t="s">
        <v>29</v>
      </c>
      <c r="N58" s="94"/>
    </row>
    <row r="59" spans="1:16" x14ac:dyDescent="0.25">
      <c r="A59" s="95" t="s">
        <v>78</v>
      </c>
      <c r="B59" s="96"/>
      <c r="C59" s="97"/>
      <c r="D59" s="98">
        <v>3</v>
      </c>
      <c r="E59" s="43" t="s">
        <v>79</v>
      </c>
      <c r="F59" s="98">
        <v>1821</v>
      </c>
      <c r="G59" s="71" t="s">
        <v>80</v>
      </c>
      <c r="H59" s="99">
        <v>31</v>
      </c>
      <c r="I59" s="100"/>
      <c r="J59" s="101">
        <v>0</v>
      </c>
      <c r="K59" s="101">
        <v>0</v>
      </c>
      <c r="L59" s="102">
        <v>0</v>
      </c>
      <c r="M59" s="102">
        <v>3000</v>
      </c>
      <c r="N59" s="102" t="str">
        <f>IF(L59&lt;=M59,"Yes","No")</f>
        <v>Yes</v>
      </c>
    </row>
    <row r="60" spans="1:16" x14ac:dyDescent="0.25">
      <c r="A60" s="95" t="s">
        <v>81</v>
      </c>
      <c r="B60" s="96"/>
      <c r="C60" s="97"/>
      <c r="D60" s="98">
        <v>5</v>
      </c>
      <c r="E60" s="43" t="s">
        <v>79</v>
      </c>
      <c r="F60" s="98">
        <v>0</v>
      </c>
      <c r="G60" s="71" t="s">
        <v>80</v>
      </c>
      <c r="H60" s="99">
        <v>31</v>
      </c>
      <c r="I60" s="100"/>
      <c r="J60" s="101">
        <v>0</v>
      </c>
      <c r="K60" s="103">
        <v>181.87096774193549</v>
      </c>
      <c r="L60" s="102">
        <v>1717</v>
      </c>
      <c r="M60" s="102" t="s">
        <v>39</v>
      </c>
      <c r="N60" s="102" t="s">
        <v>39</v>
      </c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63" spans="1:16" x14ac:dyDescent="0.25">
      <c r="G63" s="55"/>
      <c r="H63" s="55"/>
      <c r="I63" s="55"/>
      <c r="J63" s="55"/>
      <c r="K63" s="55"/>
      <c r="L63" s="55"/>
      <c r="M63" s="55"/>
    </row>
    <row r="64" spans="1:16" x14ac:dyDescent="0.25">
      <c r="G64" s="55"/>
      <c r="H64" s="55"/>
      <c r="I64" s="55"/>
      <c r="J64" s="55"/>
      <c r="K64" s="55"/>
      <c r="L64" s="55"/>
      <c r="M64" s="55"/>
    </row>
    <row r="65" spans="2:13" x14ac:dyDescent="0.25">
      <c r="G65" s="55"/>
      <c r="H65" s="55"/>
      <c r="I65" s="55"/>
      <c r="J65" s="55"/>
      <c r="K65" s="55"/>
      <c r="L65" s="55"/>
      <c r="M65" s="55"/>
    </row>
    <row r="74" spans="2:13" x14ac:dyDescent="0.25">
      <c r="B74" t="s">
        <v>82</v>
      </c>
    </row>
    <row r="93" spans="2:2" x14ac:dyDescent="0.25">
      <c r="B93" t="s">
        <v>82</v>
      </c>
    </row>
    <row r="509" spans="10:10" x14ac:dyDescent="0.25">
      <c r="J509">
        <v>0</v>
      </c>
    </row>
    <row r="1048576" spans="6:6" x14ac:dyDescent="0.25">
      <c r="F1048576" s="45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2021-11-19T07:35:31Z</dcterms:created>
  <dcterms:modified xsi:type="dcterms:W3CDTF">2021-11-19T07:35:44Z</dcterms:modified>
</cp:coreProperties>
</file>