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P:\SYSTEM OPERATIONS DIVISION\EPA POLLUTION MONITORING WEBSITE PUBLISHING DATA (HW2006-1442-45)\2026\Monthly\August 2026\"/>
    </mc:Choice>
  </mc:AlternateContent>
  <xr:revisionPtr revIDLastSave="0" documentId="13_ncr:1_{8DE4F6D1-97E1-41F0-866C-3209EDDA9696}" xr6:coauthVersionLast="47" xr6:coauthVersionMax="47" xr10:uidLastSave="{00000000-0000-0000-0000-000000000000}"/>
  <bookViews>
    <workbookView xWindow="-108" yWindow="-108" windowWidth="23256" windowHeight="12456" xr2:uid="{8C35F01B-FE2D-469C-AAEA-CBCFFDA730EE}"/>
  </bookViews>
  <sheets>
    <sheet name="Farley" sheetId="1" r:id="rId1"/>
  </sheets>
  <definedNames>
    <definedName name="HWA">"HWA logo"</definedName>
    <definedName name="_xlnm.Print_Area" localSheetId="0">Farley!$A$1:$Q$77</definedName>
    <definedName name="Z_12CCF70C_3530_4E86_87D6_FD908448FC28_.wvu.PrintArea" localSheetId="0" hidden="1">Farley!$A$1:$R$26</definedName>
    <definedName name="Z_8BFE4C2F_30A3_490D_8457_2FD78A836C72_.wvu.PrintArea" localSheetId="0" hidden="1">Farley!$A$1:$R$26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75" i="1" l="1"/>
  <c r="O71" i="1"/>
  <c r="O7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awebb</author>
  </authors>
  <commentList>
    <comment ref="E65" authorId="0" shapeId="0" xr:uid="{12284CAA-6B92-416E-B816-756F4604700E}">
      <text>
        <r>
          <rPr>
            <b/>
            <sz val="9"/>
            <color indexed="81"/>
            <rFont val="Tahoma"/>
            <family val="2"/>
          </rPr>
          <t>awebb:</t>
        </r>
        <r>
          <rPr>
            <sz val="9"/>
            <color indexed="81"/>
            <rFont val="Tahoma"/>
            <family val="2"/>
          </rPr>
          <t xml:space="preserve">
Last row of flow table</t>
        </r>
      </text>
    </comment>
  </commentList>
</comments>
</file>

<file path=xl/sharedStrings.xml><?xml version="1.0" encoding="utf-8"?>
<sst xmlns="http://schemas.openxmlformats.org/spreadsheetml/2006/main" count="496" uniqueCount="100">
  <si>
    <t>FARLEY WASTEWATER TREATMENT WORKS - MONTHLY POLLUTION MONITORING SUMMARY - AUGUST 2026</t>
  </si>
  <si>
    <t>Environment Protection Licence No. 733</t>
  </si>
  <si>
    <t>Licensee</t>
  </si>
  <si>
    <t>Hunter Water Corporation</t>
  </si>
  <si>
    <t>Date Obtained: 1 September 2026</t>
  </si>
  <si>
    <t>36 Honeysuckle Drive</t>
  </si>
  <si>
    <t>Date Published: 21 September 2026</t>
  </si>
  <si>
    <t>NEWCASTLE WEST NSW 2302</t>
  </si>
  <si>
    <t>QUALITY MONITORING</t>
  </si>
  <si>
    <t>EPA Id. No. 1</t>
  </si>
  <si>
    <t>Site Description - Pond No. 2 overflow into Fishery Creek</t>
  </si>
  <si>
    <t>Site Code 5SL2300</t>
  </si>
  <si>
    <t>No. of times measured during the month for licence reporting*</t>
  </si>
  <si>
    <t>Monthly Summary</t>
  </si>
  <si>
    <t>1 August 2026 to 31 August 2026</t>
  </si>
  <si>
    <t>Unit of</t>
  </si>
  <si>
    <t>Sampling</t>
  </si>
  <si>
    <t>Mean</t>
  </si>
  <si>
    <t>Median</t>
  </si>
  <si>
    <t xml:space="preserve">3DGM </t>
  </si>
  <si>
    <t>3DGM</t>
  </si>
  <si>
    <t>100%ile</t>
  </si>
  <si>
    <t>Within</t>
  </si>
  <si>
    <t>Pollutant</t>
  </si>
  <si>
    <t>Measurement</t>
  </si>
  <si>
    <t>Frequency</t>
  </si>
  <si>
    <t>Minimum</t>
  </si>
  <si>
    <t>Value</t>
  </si>
  <si>
    <t>Maximum</t>
  </si>
  <si>
    <t>Limit</t>
  </si>
  <si>
    <t>Actual</t>
  </si>
  <si>
    <t>Limits</t>
  </si>
  <si>
    <t>Biochemical Oxygen Demand</t>
  </si>
  <si>
    <t>BOD</t>
  </si>
  <si>
    <t>milligrams per litre</t>
  </si>
  <si>
    <t>(mg/L)</t>
  </si>
  <si>
    <t xml:space="preserve">First 24hrs then weekly </t>
  </si>
  <si>
    <t>-</t>
  </si>
  <si>
    <t>N/A</t>
  </si>
  <si>
    <t>Chlorophyll a</t>
  </si>
  <si>
    <t>micrograms per litre</t>
  </si>
  <si>
    <t>(ug/L)</t>
  </si>
  <si>
    <t>Nitrate+Nitrite (Oxidised Nitrogen)</t>
  </si>
  <si>
    <t>TON</t>
  </si>
  <si>
    <t>Nitrogen (Ammonia)</t>
  </si>
  <si>
    <t>Ammonia</t>
  </si>
  <si>
    <t>Nitrogen (Total)</t>
  </si>
  <si>
    <t>Total N</t>
  </si>
  <si>
    <t>Oil and Grease</t>
  </si>
  <si>
    <t>Grease</t>
  </si>
  <si>
    <t>pH</t>
  </si>
  <si>
    <t>Phosphorus (Total)</t>
  </si>
  <si>
    <t>TP</t>
  </si>
  <si>
    <t>Total Suspended Solids</t>
  </si>
  <si>
    <t>TSS(b)</t>
  </si>
  <si>
    <t>*No samples were collected or analysed during the month as no overflow occurred during the month.</t>
  </si>
  <si>
    <t>EPA Id. No. 4</t>
  </si>
  <si>
    <t>Site Description - Overflow weir from wet weather storage</t>
  </si>
  <si>
    <t>Site Code 5OV2300</t>
  </si>
  <si>
    <t>No. of times measured during the month for licence reporting**</t>
  </si>
  <si>
    <t>Chlorophyll 'a'</t>
  </si>
  <si>
    <t>TSS</t>
  </si>
  <si>
    <t>**No samples were collected or analysed during the month as no overflow occurred during the month.</t>
  </si>
  <si>
    <t>EPA Id. No. 7</t>
  </si>
  <si>
    <t>Site Description - Effluent quality downstream of membrane filtration system</t>
  </si>
  <si>
    <t>Site Code 5DE2300</t>
  </si>
  <si>
    <t>No. of times measured during the month for licence reporting</t>
  </si>
  <si>
    <t>Weekly</t>
  </si>
  <si>
    <t>WEEKLY</t>
  </si>
  <si>
    <t>&lt;2</t>
  </si>
  <si>
    <t>Faecal Coliforms</t>
  </si>
  <si>
    <t>FC Hdn</t>
  </si>
  <si>
    <t>Colony forming units per 100mL</t>
  </si>
  <si>
    <t>CFU/100mL</t>
  </si>
  <si>
    <t>&lt;1</t>
  </si>
  <si>
    <t>~7</t>
  </si>
  <si>
    <t>Monthly</t>
  </si>
  <si>
    <t>MONTHLY</t>
  </si>
  <si>
    <t>&lt;0.05</t>
  </si>
  <si>
    <t>Nitrogen (total)</t>
  </si>
  <si>
    <t>Total Kjeldal Nitrogen</t>
  </si>
  <si>
    <t>TKN</t>
  </si>
  <si>
    <t>Note: For pollutants with less than four samples measured during the monthly period see below for interpretation of summary tables:
One required sample for licence reporting: Min, Mean, Median and Max values are all the exact data point
Two required samples for licence reporting: Min and Max values are the two exact data points
Three required samples for licence reporting: Min, Median and Max values are the three exact data points</t>
  </si>
  <si>
    <t>VOLUME MONITORING</t>
  </si>
  <si>
    <t>Monitoring Point</t>
  </si>
  <si>
    <t>Flow Column</t>
  </si>
  <si>
    <t>No. of times measured during the month</t>
  </si>
  <si>
    <t xml:space="preserve">Minimum </t>
  </si>
  <si>
    <t>Volume</t>
  </si>
  <si>
    <t>Within 
Limits</t>
  </si>
  <si>
    <t>Point 1 - Pond No. 2 overflow into Fishery Creek</t>
  </si>
  <si>
    <t>kilolitres per day</t>
  </si>
  <si>
    <t>Continuous</t>
  </si>
  <si>
    <t>Point 3 - Downstream of the membrane filtration system</t>
  </si>
  <si>
    <t>Point 4 - Overflow weir from wet weather storage</t>
  </si>
  <si>
    <t>Yes</t>
  </si>
  <si>
    <t>Point 5 - Flow to Reuse Customers</t>
  </si>
  <si>
    <t>Point 6 - Pond 2 Top Up</t>
  </si>
  <si>
    <t>Combined Point 1, 3 and 4</t>
  </si>
  <si>
    <t>As per EPL condition L4.3, the licensee may discharge up to 120,000 kL per day of effluent providing that the volume of flow in Fishery creek at the time of discharge at the discharge point exceeds the bank full capacity of Fishery Creek.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</si>
</sst>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C09]dd\-mmmm\-yyyy;@"/>
    <numFmt numFmtId="165" formatCode="0.0"/>
  </numFmts>
  <fonts count="12" x14ac:knownFonts="1">
    <font>
      <sz val="11"/>
      <color theme="1"/>
      <name val="Calibri"/>
      <family val="2"/>
      <scheme val="minor"/>
    </font>
    <font>
      <sz val="10"/>
      <name val="Arial"/>
      <family val="2"/>
    </font>
    <font>
      <b/>
      <u/>
      <sz val="14"/>
      <name val="Arial"/>
      <family val="2"/>
    </font>
    <font>
      <sz val="12"/>
      <name val="Arial"/>
      <family val="2"/>
    </font>
    <font>
      <b/>
      <sz val="10"/>
      <name val="Arial"/>
      <family val="2"/>
    </font>
    <font>
      <b/>
      <sz val="12"/>
      <name val="Arial"/>
      <family val="2"/>
    </font>
    <font>
      <b/>
      <sz val="10"/>
      <color indexed="9"/>
      <name val="Arial"/>
      <family val="2"/>
    </font>
    <font>
      <sz val="10"/>
      <color indexed="9"/>
      <name val="Arial"/>
      <family val="2"/>
    </font>
    <font>
      <sz val="11"/>
      <color indexed="8"/>
      <name val="Calibri"/>
      <family val="2"/>
    </font>
    <font>
      <sz val="11"/>
      <name val="Calibri"/>
      <family val="2"/>
    </font>
    <font>
      <b/>
      <sz val="9"/>
      <color indexed="81"/>
      <name val="Tahoma"/>
      <family val="2"/>
    </font>
    <font>
      <sz val="9"/>
      <color indexed="81"/>
      <name val="Tahoma"/>
      <family val="2"/>
    </font>
  </fonts>
  <fills count="7">
    <fill>
      <patternFill patternType="none"/>
    </fill>
    <fill>
      <patternFill patternType="gray125"/>
    </fill>
    <fill>
      <patternFill patternType="solid">
        <fgColor rgb="FFFFFF00"/>
        <bgColor indexed="64"/>
      </patternFill>
    </fill>
    <fill>
      <patternFill patternType="solid">
        <fgColor indexed="56"/>
        <bgColor indexed="64"/>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s>
  <borders count="17">
    <border>
      <left/>
      <right/>
      <top/>
      <bottom/>
      <diagonal/>
    </border>
    <border>
      <left style="thin">
        <color indexed="64"/>
      </left>
      <right/>
      <top style="thin">
        <color indexed="64"/>
      </top>
      <bottom/>
      <diagonal/>
    </border>
    <border>
      <left/>
      <right/>
      <top style="thin">
        <color auto="1"/>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cellStyleXfs>
  <cellXfs count="103">
    <xf numFmtId="0" fontId="0" fillId="0" borderId="0" xfId="0"/>
    <xf numFmtId="0" fontId="1" fillId="0" borderId="0" xfId="1"/>
    <xf numFmtId="0" fontId="2" fillId="0" borderId="0" xfId="1" applyFont="1"/>
    <xf numFmtId="0" fontId="3" fillId="0" borderId="0" xfId="1" applyFont="1"/>
    <xf numFmtId="0" fontId="4" fillId="0" borderId="0" xfId="1" applyFont="1"/>
    <xf numFmtId="15" fontId="0" fillId="0" borderId="0" xfId="1" applyNumberFormat="1" applyFont="1" applyAlignment="1">
      <alignment horizontal="left"/>
    </xf>
    <xf numFmtId="15" fontId="1" fillId="2" borderId="0" xfId="1" applyNumberFormat="1" applyFill="1" applyAlignment="1">
      <alignment horizontal="left"/>
    </xf>
    <xf numFmtId="15" fontId="1" fillId="0" borderId="0" xfId="1" applyNumberFormat="1" applyAlignment="1">
      <alignment horizontal="left"/>
    </xf>
    <xf numFmtId="164" fontId="1" fillId="0" borderId="0" xfId="1" applyNumberFormat="1" applyAlignment="1">
      <alignment horizontal="left"/>
    </xf>
    <xf numFmtId="14" fontId="1" fillId="0" borderId="0" xfId="1" applyNumberFormat="1"/>
    <xf numFmtId="0" fontId="5" fillId="0" borderId="0" xfId="1" applyFont="1"/>
    <xf numFmtId="0" fontId="6" fillId="3" borderId="1" xfId="1" applyFont="1" applyFill="1" applyBorder="1" applyAlignment="1">
      <alignment horizontal="center"/>
    </xf>
    <xf numFmtId="0" fontId="6" fillId="3" borderId="1" xfId="1" applyFont="1" applyFill="1" applyBorder="1"/>
    <xf numFmtId="0" fontId="6" fillId="3" borderId="2" xfId="1" applyFont="1" applyFill="1" applyBorder="1"/>
    <xf numFmtId="0" fontId="7" fillId="3" borderId="2" xfId="1" applyFont="1" applyFill="1" applyBorder="1"/>
    <xf numFmtId="0" fontId="6" fillId="3" borderId="2" xfId="1" applyFont="1" applyFill="1" applyBorder="1" applyAlignment="1">
      <alignment horizontal="center"/>
    </xf>
    <xf numFmtId="0" fontId="4" fillId="0" borderId="3" xfId="1" applyFont="1" applyBorder="1" applyAlignment="1">
      <alignment horizontal="center"/>
    </xf>
    <xf numFmtId="0" fontId="4" fillId="0" borderId="0" xfId="1" applyFont="1" applyAlignment="1">
      <alignment horizontal="center"/>
    </xf>
    <xf numFmtId="0" fontId="6" fillId="3" borderId="3" xfId="1" applyFont="1" applyFill="1" applyBorder="1" applyAlignment="1">
      <alignment horizontal="center"/>
    </xf>
    <xf numFmtId="0" fontId="6" fillId="3" borderId="0" xfId="1" applyFont="1" applyFill="1" applyAlignment="1">
      <alignment horizontal="center"/>
    </xf>
    <xf numFmtId="0" fontId="6" fillId="3" borderId="4" xfId="1" applyFont="1" applyFill="1" applyBorder="1" applyAlignment="1">
      <alignment horizontal="center"/>
    </xf>
    <xf numFmtId="0" fontId="6" fillId="3" borderId="5" xfId="1" applyFont="1" applyFill="1" applyBorder="1" applyAlignment="1">
      <alignment horizontal="center"/>
    </xf>
    <xf numFmtId="0" fontId="6" fillId="3" borderId="5" xfId="1" applyFont="1" applyFill="1" applyBorder="1" applyAlignment="1">
      <alignment horizontal="center" wrapText="1"/>
    </xf>
    <xf numFmtId="0" fontId="6" fillId="3" borderId="1" xfId="1" applyFont="1" applyFill="1" applyBorder="1" applyAlignment="1">
      <alignment horizontal="center"/>
    </xf>
    <xf numFmtId="0" fontId="6" fillId="3" borderId="2" xfId="1" applyFont="1" applyFill="1" applyBorder="1" applyAlignment="1">
      <alignment horizontal="center"/>
    </xf>
    <xf numFmtId="0" fontId="6" fillId="3" borderId="6" xfId="1" applyFont="1" applyFill="1" applyBorder="1" applyAlignment="1">
      <alignment horizontal="center"/>
    </xf>
    <xf numFmtId="0" fontId="6" fillId="3" borderId="7" xfId="1" applyFont="1" applyFill="1" applyBorder="1" applyAlignment="1">
      <alignment horizontal="center"/>
    </xf>
    <xf numFmtId="0" fontId="6" fillId="3" borderId="7" xfId="1" applyFont="1" applyFill="1" applyBorder="1" applyAlignment="1">
      <alignment horizontal="center" wrapText="1"/>
    </xf>
    <xf numFmtId="0" fontId="6" fillId="3" borderId="8" xfId="1" applyFont="1" applyFill="1" applyBorder="1" applyAlignment="1">
      <alignment horizontal="center"/>
    </xf>
    <xf numFmtId="0" fontId="6" fillId="3" borderId="4" xfId="1" applyFont="1" applyFill="1" applyBorder="1" applyAlignment="1">
      <alignment horizontal="center"/>
    </xf>
    <xf numFmtId="0" fontId="6" fillId="3" borderId="9" xfId="1" applyFont="1" applyFill="1" applyBorder="1" applyAlignment="1">
      <alignment horizontal="center"/>
    </xf>
    <xf numFmtId="0" fontId="6" fillId="3" borderId="6" xfId="1" applyFont="1" applyFill="1" applyBorder="1" applyAlignment="1">
      <alignment horizontal="center"/>
    </xf>
    <xf numFmtId="0" fontId="6" fillId="3" borderId="8" xfId="1" applyFont="1" applyFill="1" applyBorder="1" applyAlignment="1">
      <alignment horizontal="center"/>
    </xf>
    <xf numFmtId="0" fontId="6" fillId="3" borderId="10" xfId="1" applyFont="1" applyFill="1" applyBorder="1" applyAlignment="1">
      <alignment horizontal="center"/>
    </xf>
    <xf numFmtId="0" fontId="6" fillId="3" borderId="10" xfId="1" applyFont="1" applyFill="1" applyBorder="1" applyAlignment="1">
      <alignment horizontal="center" wrapText="1"/>
    </xf>
    <xf numFmtId="0" fontId="1" fillId="0" borderId="3" xfId="1" applyBorder="1"/>
    <xf numFmtId="0" fontId="1" fillId="4" borderId="11" xfId="1" applyFill="1" applyBorder="1" applyAlignment="1">
      <alignment horizontal="left" vertical="center"/>
    </xf>
    <xf numFmtId="0" fontId="1" fillId="4" borderId="11" xfId="1" applyFill="1" applyBorder="1" applyAlignment="1">
      <alignment horizontal="center" vertical="center"/>
    </xf>
    <xf numFmtId="0" fontId="1" fillId="4" borderId="4" xfId="1" applyFill="1" applyBorder="1" applyAlignment="1">
      <alignment horizontal="center" vertical="center"/>
    </xf>
    <xf numFmtId="0" fontId="1" fillId="4" borderId="4" xfId="2" applyFill="1" applyBorder="1" applyAlignment="1">
      <alignment horizontal="center"/>
    </xf>
    <xf numFmtId="1" fontId="1" fillId="4" borderId="11" xfId="1" applyNumberFormat="1" applyFill="1" applyBorder="1" applyAlignment="1">
      <alignment horizontal="center" vertical="center"/>
    </xf>
    <xf numFmtId="165" fontId="1" fillId="0" borderId="12" xfId="1" applyNumberFormat="1" applyBorder="1" applyAlignment="1">
      <alignment horizontal="center" vertical="center"/>
    </xf>
    <xf numFmtId="0" fontId="1" fillId="0" borderId="11" xfId="3" applyBorder="1" applyAlignment="1">
      <alignment horizontal="center" vertical="center"/>
    </xf>
    <xf numFmtId="0" fontId="1" fillId="0" borderId="3" xfId="1" applyBorder="1" applyAlignment="1">
      <alignment horizontal="left" vertical="center"/>
    </xf>
    <xf numFmtId="0" fontId="1" fillId="0" borderId="0" xfId="1" applyAlignment="1">
      <alignment horizontal="center" vertical="center"/>
    </xf>
    <xf numFmtId="0" fontId="1" fillId="0" borderId="0" xfId="1" applyAlignment="1">
      <alignment horizontal="center"/>
    </xf>
    <xf numFmtId="0" fontId="1" fillId="0" borderId="11" xfId="1" applyBorder="1" applyAlignment="1">
      <alignment horizontal="left" vertical="center"/>
    </xf>
    <xf numFmtId="0" fontId="1" fillId="0" borderId="11" xfId="1" applyBorder="1" applyAlignment="1">
      <alignment horizontal="center" vertical="center"/>
    </xf>
    <xf numFmtId="0" fontId="1" fillId="0" borderId="4" xfId="1" applyBorder="1" applyAlignment="1">
      <alignment horizontal="center" vertical="center"/>
    </xf>
    <xf numFmtId="0" fontId="1" fillId="5" borderId="11" xfId="1" applyFill="1" applyBorder="1" applyAlignment="1">
      <alignment horizontal="center" vertical="center"/>
    </xf>
    <xf numFmtId="165" fontId="1" fillId="4" borderId="11" xfId="1" applyNumberFormat="1" applyFill="1" applyBorder="1" applyAlignment="1">
      <alignment horizontal="center" vertical="center"/>
    </xf>
    <xf numFmtId="0" fontId="8" fillId="4" borderId="13" xfId="1" applyFont="1" applyFill="1" applyBorder="1" applyAlignment="1">
      <alignment horizontal="center"/>
    </xf>
    <xf numFmtId="2" fontId="1" fillId="4" borderId="11" xfId="1" applyNumberFormat="1" applyFill="1" applyBorder="1" applyAlignment="1">
      <alignment horizontal="center" vertical="center"/>
    </xf>
    <xf numFmtId="2" fontId="1" fillId="0" borderId="11" xfId="1" applyNumberFormat="1" applyBorder="1" applyAlignment="1">
      <alignment horizontal="center" vertical="center"/>
    </xf>
    <xf numFmtId="1" fontId="1" fillId="0" borderId="11" xfId="1" applyNumberFormat="1" applyBorder="1" applyAlignment="1">
      <alignment horizontal="center" vertical="center"/>
    </xf>
    <xf numFmtId="0" fontId="9" fillId="0" borderId="0" xfId="1" applyFont="1" applyAlignment="1">
      <alignment horizontal="center" vertical="center"/>
    </xf>
    <xf numFmtId="0" fontId="1" fillId="0" borderId="3" xfId="1" applyBorder="1" applyAlignment="1">
      <alignment horizontal="center" vertical="center"/>
    </xf>
    <xf numFmtId="165" fontId="1" fillId="0" borderId="11" xfId="1" applyNumberFormat="1" applyBorder="1" applyAlignment="1">
      <alignment horizontal="center" vertical="center"/>
    </xf>
    <xf numFmtId="165" fontId="1" fillId="0" borderId="0" xfId="1" applyNumberFormat="1" applyAlignment="1">
      <alignment horizontal="center" vertical="center"/>
    </xf>
    <xf numFmtId="0" fontId="1" fillId="0" borderId="0" xfId="4" applyAlignment="1">
      <alignment vertical="top" wrapText="1"/>
    </xf>
    <xf numFmtId="0" fontId="1" fillId="4" borderId="11" xfId="2" applyFill="1" applyBorder="1" applyAlignment="1">
      <alignment horizontal="center"/>
    </xf>
    <xf numFmtId="1" fontId="1" fillId="0" borderId="11" xfId="3" applyNumberFormat="1" applyBorder="1" applyAlignment="1">
      <alignment horizontal="center" vertical="center"/>
    </xf>
    <xf numFmtId="165" fontId="0" fillId="0" borderId="11" xfId="3" applyNumberFormat="1" applyFont="1" applyBorder="1" applyAlignment="1">
      <alignment horizontal="center" vertical="center"/>
    </xf>
    <xf numFmtId="2" fontId="1" fillId="0" borderId="11" xfId="5" applyNumberFormat="1" applyBorder="1" applyAlignment="1">
      <alignment horizontal="center" vertical="center"/>
    </xf>
    <xf numFmtId="2" fontId="1" fillId="0" borderId="11" xfId="3" applyNumberFormat="1" applyBorder="1" applyAlignment="1">
      <alignment horizontal="center" vertical="center"/>
    </xf>
    <xf numFmtId="0" fontId="1" fillId="0" borderId="0" xfId="1" applyAlignment="1">
      <alignment horizontal="left" vertical="center"/>
    </xf>
    <xf numFmtId="0" fontId="1" fillId="4" borderId="0" xfId="2" applyFill="1" applyAlignment="1">
      <alignment horizontal="center"/>
    </xf>
    <xf numFmtId="1" fontId="1" fillId="0" borderId="0" xfId="1" applyNumberFormat="1" applyAlignment="1">
      <alignment horizontal="center" vertical="center"/>
    </xf>
    <xf numFmtId="0" fontId="1" fillId="0" borderId="0" xfId="4" applyAlignment="1">
      <alignment horizontal="left" vertical="top" wrapText="1"/>
    </xf>
    <xf numFmtId="0" fontId="1" fillId="6" borderId="0" xfId="1" applyFill="1" applyAlignment="1">
      <alignment horizontal="center"/>
    </xf>
    <xf numFmtId="0" fontId="1" fillId="0" borderId="0" xfId="1" quotePrefix="1" applyAlignment="1">
      <alignment horizontal="center" vertical="center"/>
    </xf>
    <xf numFmtId="0" fontId="6" fillId="3" borderId="3" xfId="1" applyFont="1" applyFill="1" applyBorder="1" applyAlignment="1">
      <alignment horizontal="center"/>
    </xf>
    <xf numFmtId="0" fontId="6" fillId="3" borderId="0" xfId="1" applyFont="1" applyFill="1" applyAlignment="1">
      <alignment horizontal="center"/>
    </xf>
    <xf numFmtId="0" fontId="6" fillId="3" borderId="1" xfId="1" applyFont="1" applyFill="1" applyBorder="1" applyAlignment="1">
      <alignment horizontal="center" vertical="center"/>
    </xf>
    <xf numFmtId="0" fontId="6" fillId="3" borderId="2" xfId="1" applyFont="1" applyFill="1" applyBorder="1" applyAlignment="1">
      <alignment horizontal="center" vertical="center"/>
    </xf>
    <xf numFmtId="0" fontId="6" fillId="3" borderId="6" xfId="1" applyFont="1" applyFill="1" applyBorder="1" applyAlignment="1">
      <alignment horizontal="center" vertical="center"/>
    </xf>
    <xf numFmtId="0" fontId="6" fillId="3" borderId="14" xfId="1" applyFont="1" applyFill="1" applyBorder="1" applyAlignment="1">
      <alignment horizontal="center" vertical="center"/>
    </xf>
    <xf numFmtId="0" fontId="6" fillId="3" borderId="1" xfId="1" applyFont="1" applyFill="1" applyBorder="1" applyAlignment="1">
      <alignment horizontal="center" wrapText="1"/>
    </xf>
    <xf numFmtId="0" fontId="6" fillId="3" borderId="6" xfId="1" applyFont="1" applyFill="1" applyBorder="1" applyAlignment="1">
      <alignment horizontal="center" wrapText="1"/>
    </xf>
    <xf numFmtId="0" fontId="6" fillId="3" borderId="5" xfId="1" applyFont="1" applyFill="1" applyBorder="1" applyAlignment="1">
      <alignment horizontal="center" vertical="center"/>
    </xf>
    <xf numFmtId="0" fontId="6" fillId="3" borderId="0" xfId="1" applyFont="1" applyFill="1" applyAlignment="1">
      <alignment horizontal="center" vertical="center"/>
    </xf>
    <xf numFmtId="0" fontId="6" fillId="3" borderId="6" xfId="1" applyFont="1" applyFill="1" applyBorder="1" applyAlignment="1">
      <alignment horizontal="center" vertical="center" wrapText="1"/>
    </xf>
    <xf numFmtId="0" fontId="6" fillId="3" borderId="8" xfId="1" applyFont="1" applyFill="1" applyBorder="1" applyAlignment="1">
      <alignment horizontal="center" vertical="center"/>
    </xf>
    <xf numFmtId="0" fontId="6" fillId="3" borderId="4" xfId="1" applyFont="1" applyFill="1" applyBorder="1" applyAlignment="1">
      <alignment horizontal="center" vertical="center"/>
    </xf>
    <xf numFmtId="0" fontId="6" fillId="3" borderId="9" xfId="1" applyFont="1" applyFill="1" applyBorder="1" applyAlignment="1">
      <alignment horizontal="center" vertical="center"/>
    </xf>
    <xf numFmtId="0" fontId="6" fillId="3" borderId="9" xfId="1" applyFont="1" applyFill="1" applyBorder="1" applyAlignment="1">
      <alignment horizontal="center" vertical="center"/>
    </xf>
    <xf numFmtId="0" fontId="6" fillId="3" borderId="8" xfId="1" applyFont="1" applyFill="1" applyBorder="1" applyAlignment="1">
      <alignment horizontal="center" wrapText="1"/>
    </xf>
    <xf numFmtId="0" fontId="6" fillId="3" borderId="9" xfId="1" applyFont="1" applyFill="1" applyBorder="1" applyAlignment="1">
      <alignment horizontal="center" wrapText="1"/>
    </xf>
    <xf numFmtId="0" fontId="6" fillId="3" borderId="10" xfId="1" applyFont="1" applyFill="1" applyBorder="1" applyAlignment="1">
      <alignment horizontal="center" vertical="center"/>
    </xf>
    <xf numFmtId="0" fontId="6" fillId="3" borderId="4" xfId="1" applyFont="1" applyFill="1" applyBorder="1" applyAlignment="1">
      <alignment horizontal="center" vertical="center"/>
    </xf>
    <xf numFmtId="0" fontId="6" fillId="3" borderId="9" xfId="1" applyFont="1" applyFill="1" applyBorder="1" applyAlignment="1">
      <alignment horizontal="center" vertical="center" wrapText="1"/>
    </xf>
    <xf numFmtId="0" fontId="1" fillId="0" borderId="12" xfId="1" applyBorder="1" applyAlignment="1">
      <alignment horizontal="left" vertical="center" wrapText="1"/>
    </xf>
    <xf numFmtId="0" fontId="1" fillId="0" borderId="15" xfId="1" applyBorder="1" applyAlignment="1">
      <alignment horizontal="left" vertical="center" wrapText="1"/>
    </xf>
    <xf numFmtId="0" fontId="1" fillId="0" borderId="16" xfId="1" applyBorder="1" applyAlignment="1">
      <alignment horizontal="left" vertical="center" wrapText="1"/>
    </xf>
    <xf numFmtId="0" fontId="1" fillId="0" borderId="16" xfId="1" applyBorder="1" applyAlignment="1">
      <alignment horizontal="left" vertical="center" wrapText="1"/>
    </xf>
    <xf numFmtId="0" fontId="1" fillId="6" borderId="11" xfId="1" applyFill="1" applyBorder="1" applyAlignment="1">
      <alignment horizontal="center" vertical="center"/>
    </xf>
    <xf numFmtId="0" fontId="1" fillId="6" borderId="4" xfId="6" applyFill="1" applyBorder="1" applyAlignment="1">
      <alignment horizontal="center"/>
    </xf>
    <xf numFmtId="0" fontId="1" fillId="0" borderId="12" xfId="3" applyBorder="1" applyAlignment="1">
      <alignment horizontal="center" vertical="center"/>
    </xf>
    <xf numFmtId="0" fontId="1" fillId="0" borderId="16" xfId="3" applyBorder="1" applyAlignment="1">
      <alignment horizontal="center" vertical="center"/>
    </xf>
    <xf numFmtId="3" fontId="1" fillId="0" borderId="11" xfId="7" applyNumberFormat="1" applyFont="1" applyFill="1" applyBorder="1" applyAlignment="1">
      <alignment horizontal="center" vertical="center"/>
    </xf>
    <xf numFmtId="3" fontId="1" fillId="0" borderId="5" xfId="1" applyNumberFormat="1" applyBorder="1" applyAlignment="1">
      <alignment horizontal="center" vertical="center"/>
    </xf>
    <xf numFmtId="3" fontId="1" fillId="0" borderId="11" xfId="1" applyNumberFormat="1" applyBorder="1" applyAlignment="1">
      <alignment horizontal="center" vertical="center"/>
    </xf>
    <xf numFmtId="0" fontId="1" fillId="0" borderId="0" xfId="1" applyAlignment="1">
      <alignment horizontal="left"/>
    </xf>
  </cellXfs>
  <cellStyles count="8">
    <cellStyle name="Comma 2 2" xfId="7" xr:uid="{6A98692C-C05B-4D0E-ABE5-0A85E777D405}"/>
    <cellStyle name="Normal" xfId="0" builtinId="0"/>
    <cellStyle name="Normal 10" xfId="1" xr:uid="{78EE4066-FFC9-4232-90CE-884660485B5C}"/>
    <cellStyle name="Normal 102" xfId="3" xr:uid="{93E59005-64E8-434A-A58F-C9A767486063}"/>
    <cellStyle name="Normal 114" xfId="6" xr:uid="{6F570EDA-D498-4EF2-BD7D-539824698E96}"/>
    <cellStyle name="Normal 115" xfId="2" xr:uid="{7923580C-5423-48A6-9FA1-93CE29A8E2B0}"/>
    <cellStyle name="Normal 131" xfId="4" xr:uid="{ABA44B92-C094-4F74-85F8-4465D437A6D2}"/>
    <cellStyle name="Normal 4" xfId="5" xr:uid="{77E5DE46-2AF5-4CD5-89DE-27F1C8BBCC86}"/>
  </cellStyles>
  <dxfs count="10">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390525</xdr:colOff>
      <xdr:row>0</xdr:row>
      <xdr:rowOff>57150</xdr:rowOff>
    </xdr:from>
    <xdr:ext cx="1162050" cy="1171575"/>
    <xdr:pic>
      <xdr:nvPicPr>
        <xdr:cNvPr id="2" name="Picture 2">
          <a:extLst>
            <a:ext uri="{FF2B5EF4-FFF2-40B4-BE49-F238E27FC236}">
              <a16:creationId xmlns:a16="http://schemas.microsoft.com/office/drawing/2014/main" id="{BD01BDDD-77EB-4029-AAB8-86ACA5ADD2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5" y="57150"/>
          <a:ext cx="11620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28937-22B4-4C48-B507-73892AE87B41}">
  <sheetPr>
    <pageSetUpPr fitToPage="1"/>
  </sheetPr>
  <dimension ref="A1:AP356"/>
  <sheetViews>
    <sheetView tabSelected="1" topLeftCell="A70" zoomScaleNormal="100" zoomScaleSheetLayoutView="100" workbookViewId="0">
      <selection activeCell="C90" sqref="C90"/>
    </sheetView>
  </sheetViews>
  <sheetFormatPr defaultColWidth="9.109375" defaultRowHeight="13.2" x14ac:dyDescent="0.25"/>
  <cols>
    <col min="1" max="1" width="30.44140625" style="1" customWidth="1"/>
    <col min="2" max="2" width="22.44140625" style="1" hidden="1" customWidth="1"/>
    <col min="3" max="3" width="28.33203125" style="1" customWidth="1"/>
    <col min="4" max="4" width="28.33203125" style="1" hidden="1" customWidth="1"/>
    <col min="5" max="5" width="17.6640625" style="1" hidden="1" customWidth="1"/>
    <col min="6" max="6" width="26.109375" style="1" customWidth="1"/>
    <col min="7" max="7" width="21" style="1" hidden="1" customWidth="1"/>
    <col min="8" max="8" width="23.88671875" style="1" customWidth="1"/>
    <col min="9" max="12" width="13.44140625" style="1" customWidth="1"/>
    <col min="13" max="16" width="13.88671875" style="1" customWidth="1"/>
    <col min="17" max="17" width="13.44140625" style="1" customWidth="1"/>
    <col min="18" max="20" width="9.109375" style="1"/>
    <col min="21" max="21" width="24.33203125" style="1" customWidth="1"/>
    <col min="22" max="16384" width="9.109375" style="1"/>
  </cols>
  <sheetData>
    <row r="1" spans="1:42" ht="17.399999999999999" x14ac:dyDescent="0.3">
      <c r="C1" s="2" t="s">
        <v>0</v>
      </c>
      <c r="D1" s="2"/>
      <c r="E1" s="2"/>
    </row>
    <row r="2" spans="1:42" ht="17.399999999999999" x14ac:dyDescent="0.3">
      <c r="A2" s="2"/>
      <c r="B2" s="2"/>
    </row>
    <row r="3" spans="1:42" ht="15" x14ac:dyDescent="0.25">
      <c r="C3" s="3" t="s">
        <v>1</v>
      </c>
      <c r="D3" s="3"/>
      <c r="E3" s="3"/>
      <c r="K3" s="4" t="s">
        <v>2</v>
      </c>
      <c r="L3" s="1" t="s">
        <v>3</v>
      </c>
    </row>
    <row r="4" spans="1:42" ht="14.4" x14ac:dyDescent="0.3">
      <c r="C4" s="5" t="s">
        <v>4</v>
      </c>
      <c r="D4" s="6"/>
      <c r="E4" s="7"/>
      <c r="F4" s="8"/>
      <c r="H4" s="9"/>
      <c r="I4" s="9"/>
      <c r="L4" s="1" t="s">
        <v>5</v>
      </c>
    </row>
    <row r="5" spans="1:42" x14ac:dyDescent="0.25">
      <c r="C5" s="1" t="s">
        <v>6</v>
      </c>
      <c r="L5" s="1" t="s">
        <v>7</v>
      </c>
    </row>
    <row r="8" spans="1:42" ht="15.6" x14ac:dyDescent="0.3">
      <c r="A8" s="10" t="s">
        <v>8</v>
      </c>
      <c r="B8" s="10"/>
    </row>
    <row r="9" spans="1:42" x14ac:dyDescent="0.25">
      <c r="A9" s="11" t="s">
        <v>9</v>
      </c>
      <c r="B9" s="11"/>
      <c r="C9" s="12" t="s">
        <v>10</v>
      </c>
      <c r="D9" s="13"/>
      <c r="E9" s="13"/>
      <c r="F9" s="14"/>
      <c r="G9" s="14"/>
      <c r="H9" s="14"/>
      <c r="I9" s="14"/>
      <c r="J9" s="14"/>
      <c r="K9" s="15"/>
      <c r="L9" s="15"/>
      <c r="M9" s="15"/>
      <c r="N9" s="15"/>
      <c r="O9" s="15"/>
      <c r="P9" s="15"/>
      <c r="Q9" s="14"/>
      <c r="R9" s="16"/>
      <c r="S9" s="17"/>
      <c r="T9" s="17"/>
    </row>
    <row r="10" spans="1:42" s="17" customFormat="1" ht="12.9" customHeight="1" x14ac:dyDescent="0.25">
      <c r="A10" s="18" t="s">
        <v>11</v>
      </c>
      <c r="B10" s="18"/>
      <c r="C10" s="18"/>
      <c r="D10" s="19"/>
      <c r="E10" s="19"/>
      <c r="F10" s="19"/>
      <c r="G10" s="19"/>
      <c r="H10" s="19"/>
      <c r="I10" s="19"/>
      <c r="J10" s="19"/>
      <c r="K10" s="20"/>
      <c r="L10" s="20"/>
      <c r="M10" s="20"/>
      <c r="N10" s="20"/>
      <c r="O10" s="20"/>
      <c r="P10" s="20"/>
      <c r="Q10" s="20"/>
      <c r="R10" s="16"/>
      <c r="AP10" s="1"/>
    </row>
    <row r="11" spans="1:42" s="17" customFormat="1" ht="12.9" customHeight="1" x14ac:dyDescent="0.25">
      <c r="A11" s="11"/>
      <c r="B11" s="11"/>
      <c r="C11" s="21"/>
      <c r="D11" s="21"/>
      <c r="E11" s="21"/>
      <c r="F11" s="21"/>
      <c r="G11" s="21"/>
      <c r="H11" s="22" t="s">
        <v>12</v>
      </c>
      <c r="I11" s="23" t="s">
        <v>13</v>
      </c>
      <c r="J11" s="24"/>
      <c r="K11" s="24"/>
      <c r="L11" s="24"/>
      <c r="M11" s="24"/>
      <c r="N11" s="24"/>
      <c r="O11" s="24"/>
      <c r="P11" s="24"/>
      <c r="Q11" s="25"/>
      <c r="R11" s="16"/>
      <c r="AP11" s="1"/>
    </row>
    <row r="12" spans="1:42" s="17" customFormat="1" ht="12.9" customHeight="1" x14ac:dyDescent="0.25">
      <c r="A12" s="18"/>
      <c r="B12" s="18"/>
      <c r="C12" s="26"/>
      <c r="D12" s="26"/>
      <c r="E12" s="26"/>
      <c r="F12" s="26"/>
      <c r="G12" s="26"/>
      <c r="H12" s="27"/>
      <c r="I12" s="28" t="s">
        <v>14</v>
      </c>
      <c r="J12" s="29"/>
      <c r="K12" s="29"/>
      <c r="L12" s="29"/>
      <c r="M12" s="29"/>
      <c r="N12" s="29"/>
      <c r="O12" s="29"/>
      <c r="P12" s="29"/>
      <c r="Q12" s="30"/>
      <c r="R12" s="16"/>
      <c r="AP12" s="1"/>
    </row>
    <row r="13" spans="1:42" s="17" customFormat="1" ht="12.75" customHeight="1" x14ac:dyDescent="0.25">
      <c r="A13" s="18"/>
      <c r="B13" s="18"/>
      <c r="C13" s="26" t="s">
        <v>15</v>
      </c>
      <c r="D13" s="18"/>
      <c r="E13" s="18"/>
      <c r="F13" s="18" t="s">
        <v>16</v>
      </c>
      <c r="G13" s="18"/>
      <c r="H13" s="27"/>
      <c r="I13" s="21"/>
      <c r="J13" s="31" t="s">
        <v>17</v>
      </c>
      <c r="K13" s="11" t="s">
        <v>18</v>
      </c>
      <c r="L13" s="21"/>
      <c r="M13" s="11" t="s">
        <v>19</v>
      </c>
      <c r="N13" s="11" t="s">
        <v>20</v>
      </c>
      <c r="O13" s="11" t="s">
        <v>21</v>
      </c>
      <c r="P13" s="11" t="s">
        <v>21</v>
      </c>
      <c r="Q13" s="11" t="s">
        <v>22</v>
      </c>
      <c r="R13" s="16"/>
      <c r="AP13" s="1"/>
    </row>
    <row r="14" spans="1:42" s="17" customFormat="1" x14ac:dyDescent="0.25">
      <c r="A14" s="32" t="s">
        <v>23</v>
      </c>
      <c r="B14" s="32"/>
      <c r="C14" s="33" t="s">
        <v>24</v>
      </c>
      <c r="D14" s="32"/>
      <c r="E14" s="32"/>
      <c r="F14" s="32" t="s">
        <v>25</v>
      </c>
      <c r="G14" s="32"/>
      <c r="H14" s="34"/>
      <c r="I14" s="33" t="s">
        <v>26</v>
      </c>
      <c r="J14" s="33" t="s">
        <v>27</v>
      </c>
      <c r="K14" s="33" t="s">
        <v>27</v>
      </c>
      <c r="L14" s="33" t="s">
        <v>28</v>
      </c>
      <c r="M14" s="32" t="s">
        <v>29</v>
      </c>
      <c r="N14" s="32" t="s">
        <v>30</v>
      </c>
      <c r="O14" s="32" t="s">
        <v>29</v>
      </c>
      <c r="P14" s="32" t="s">
        <v>30</v>
      </c>
      <c r="Q14" s="32" t="s">
        <v>31</v>
      </c>
      <c r="R14" s="35"/>
      <c r="S14" s="1"/>
      <c r="T14" s="1"/>
      <c r="AP14" s="1"/>
    </row>
    <row r="15" spans="1:42" ht="15" customHeight="1" x14ac:dyDescent="0.25">
      <c r="A15" s="36" t="s">
        <v>32</v>
      </c>
      <c r="B15" s="36" t="s">
        <v>33</v>
      </c>
      <c r="C15" s="37" t="s">
        <v>34</v>
      </c>
      <c r="D15" s="38"/>
      <c r="E15" s="39" t="s">
        <v>35</v>
      </c>
      <c r="F15" s="37" t="s">
        <v>36</v>
      </c>
      <c r="G15" s="37"/>
      <c r="H15" s="37" t="s">
        <v>37</v>
      </c>
      <c r="I15" s="40" t="s">
        <v>37</v>
      </c>
      <c r="J15" s="40" t="s">
        <v>37</v>
      </c>
      <c r="K15" s="40" t="s">
        <v>37</v>
      </c>
      <c r="L15" s="40" t="s">
        <v>37</v>
      </c>
      <c r="M15" s="41" t="s">
        <v>38</v>
      </c>
      <c r="N15" s="41" t="s">
        <v>38</v>
      </c>
      <c r="O15" s="41" t="s">
        <v>38</v>
      </c>
      <c r="P15" s="41" t="s">
        <v>38</v>
      </c>
      <c r="Q15" s="42" t="s">
        <v>38</v>
      </c>
      <c r="R15" s="43"/>
      <c r="S15" s="44"/>
      <c r="T15" s="45"/>
    </row>
    <row r="16" spans="1:42" ht="15" customHeight="1" x14ac:dyDescent="0.25">
      <c r="A16" s="46" t="s">
        <v>39</v>
      </c>
      <c r="B16" s="46" t="s">
        <v>39</v>
      </c>
      <c r="C16" s="47" t="s">
        <v>40</v>
      </c>
      <c r="D16" s="48"/>
      <c r="E16" s="39" t="s">
        <v>41</v>
      </c>
      <c r="F16" s="49" t="s">
        <v>36</v>
      </c>
      <c r="G16" s="49"/>
      <c r="H16" s="37" t="s">
        <v>37</v>
      </c>
      <c r="I16" s="50" t="s">
        <v>37</v>
      </c>
      <c r="J16" s="50" t="s">
        <v>37</v>
      </c>
      <c r="K16" s="50" t="s">
        <v>37</v>
      </c>
      <c r="L16" s="50" t="s">
        <v>37</v>
      </c>
      <c r="M16" s="41" t="s">
        <v>38</v>
      </c>
      <c r="N16" s="41" t="s">
        <v>38</v>
      </c>
      <c r="O16" s="41" t="s">
        <v>38</v>
      </c>
      <c r="P16" s="41" t="s">
        <v>38</v>
      </c>
      <c r="Q16" s="42" t="s">
        <v>38</v>
      </c>
      <c r="R16" s="43"/>
    </row>
    <row r="17" spans="1:42" ht="15" customHeight="1" x14ac:dyDescent="0.3">
      <c r="A17" s="46" t="s">
        <v>42</v>
      </c>
      <c r="B17" s="46" t="s">
        <v>43</v>
      </c>
      <c r="C17" s="47" t="s">
        <v>34</v>
      </c>
      <c r="D17" s="48"/>
      <c r="E17" s="39" t="s">
        <v>35</v>
      </c>
      <c r="F17" s="49" t="s">
        <v>36</v>
      </c>
      <c r="G17" s="49"/>
      <c r="H17" s="37" t="s">
        <v>37</v>
      </c>
      <c r="I17" s="51" t="s">
        <v>37</v>
      </c>
      <c r="J17" s="51" t="s">
        <v>37</v>
      </c>
      <c r="K17" s="51" t="s">
        <v>37</v>
      </c>
      <c r="L17" s="51" t="s">
        <v>37</v>
      </c>
      <c r="M17" s="41" t="s">
        <v>38</v>
      </c>
      <c r="N17" s="41" t="s">
        <v>38</v>
      </c>
      <c r="O17" s="41" t="s">
        <v>38</v>
      </c>
      <c r="P17" s="41" t="s">
        <v>38</v>
      </c>
      <c r="Q17" s="42" t="s">
        <v>38</v>
      </c>
      <c r="R17" s="43"/>
    </row>
    <row r="18" spans="1:42" ht="15" customHeight="1" x14ac:dyDescent="0.25">
      <c r="A18" s="46" t="s">
        <v>44</v>
      </c>
      <c r="B18" s="46" t="s">
        <v>45</v>
      </c>
      <c r="C18" s="47" t="s">
        <v>34</v>
      </c>
      <c r="D18" s="48"/>
      <c r="E18" s="39" t="s">
        <v>35</v>
      </c>
      <c r="F18" s="49" t="s">
        <v>36</v>
      </c>
      <c r="G18" s="49"/>
      <c r="H18" s="37" t="s">
        <v>37</v>
      </c>
      <c r="I18" s="52" t="s">
        <v>37</v>
      </c>
      <c r="J18" s="52" t="s">
        <v>37</v>
      </c>
      <c r="K18" s="52" t="s">
        <v>37</v>
      </c>
      <c r="L18" s="52" t="s">
        <v>37</v>
      </c>
      <c r="M18" s="41" t="s">
        <v>38</v>
      </c>
      <c r="N18" s="41" t="s">
        <v>38</v>
      </c>
      <c r="O18" s="41" t="s">
        <v>38</v>
      </c>
      <c r="P18" s="41" t="s">
        <v>38</v>
      </c>
      <c r="Q18" s="42" t="s">
        <v>38</v>
      </c>
      <c r="R18" s="43"/>
    </row>
    <row r="19" spans="1:42" ht="15" customHeight="1" x14ac:dyDescent="0.25">
      <c r="A19" s="46" t="s">
        <v>46</v>
      </c>
      <c r="B19" s="46" t="s">
        <v>47</v>
      </c>
      <c r="C19" s="47" t="s">
        <v>34</v>
      </c>
      <c r="D19" s="48"/>
      <c r="E19" s="39" t="s">
        <v>35</v>
      </c>
      <c r="F19" s="49" t="s">
        <v>36</v>
      </c>
      <c r="G19" s="49"/>
      <c r="H19" s="37" t="s">
        <v>37</v>
      </c>
      <c r="I19" s="50" t="s">
        <v>37</v>
      </c>
      <c r="J19" s="50" t="s">
        <v>37</v>
      </c>
      <c r="K19" s="50" t="s">
        <v>37</v>
      </c>
      <c r="L19" s="50" t="s">
        <v>37</v>
      </c>
      <c r="M19" s="41" t="s">
        <v>38</v>
      </c>
      <c r="N19" s="41" t="s">
        <v>38</v>
      </c>
      <c r="O19" s="41" t="s">
        <v>38</v>
      </c>
      <c r="P19" s="41" t="s">
        <v>38</v>
      </c>
      <c r="Q19" s="42" t="s">
        <v>38</v>
      </c>
      <c r="R19" s="43"/>
    </row>
    <row r="20" spans="1:42" ht="15" customHeight="1" x14ac:dyDescent="0.25">
      <c r="A20" s="46" t="s">
        <v>48</v>
      </c>
      <c r="B20" s="46" t="s">
        <v>49</v>
      </c>
      <c r="C20" s="47" t="s">
        <v>34</v>
      </c>
      <c r="D20" s="48"/>
      <c r="E20" s="39" t="s">
        <v>35</v>
      </c>
      <c r="F20" s="49" t="s">
        <v>36</v>
      </c>
      <c r="G20" s="49"/>
      <c r="H20" s="37" t="s">
        <v>37</v>
      </c>
      <c r="I20" s="40" t="s">
        <v>37</v>
      </c>
      <c r="J20" s="40" t="s">
        <v>37</v>
      </c>
      <c r="K20" s="40" t="s">
        <v>37</v>
      </c>
      <c r="L20" s="40" t="s">
        <v>37</v>
      </c>
      <c r="M20" s="41" t="s">
        <v>38</v>
      </c>
      <c r="N20" s="41" t="s">
        <v>38</v>
      </c>
      <c r="O20" s="41" t="s">
        <v>38</v>
      </c>
      <c r="P20" s="41" t="s">
        <v>38</v>
      </c>
      <c r="Q20" s="42" t="s">
        <v>38</v>
      </c>
      <c r="R20" s="43"/>
    </row>
    <row r="21" spans="1:42" ht="15" customHeight="1" x14ac:dyDescent="0.25">
      <c r="A21" s="46" t="s">
        <v>50</v>
      </c>
      <c r="B21" s="46" t="s">
        <v>50</v>
      </c>
      <c r="C21" s="47" t="s">
        <v>50</v>
      </c>
      <c r="D21" s="47"/>
      <c r="E21" s="47" t="s">
        <v>50</v>
      </c>
      <c r="F21" s="49" t="s">
        <v>36</v>
      </c>
      <c r="G21" s="49"/>
      <c r="H21" s="37" t="s">
        <v>37</v>
      </c>
      <c r="I21" s="50" t="s">
        <v>37</v>
      </c>
      <c r="J21" s="50" t="s">
        <v>37</v>
      </c>
      <c r="K21" s="50" t="s">
        <v>37</v>
      </c>
      <c r="L21" s="50" t="s">
        <v>37</v>
      </c>
      <c r="M21" s="41" t="s">
        <v>38</v>
      </c>
      <c r="N21" s="41" t="s">
        <v>38</v>
      </c>
      <c r="O21" s="41" t="s">
        <v>38</v>
      </c>
      <c r="P21" s="41" t="s">
        <v>38</v>
      </c>
      <c r="Q21" s="42" t="s">
        <v>38</v>
      </c>
      <c r="R21" s="43"/>
    </row>
    <row r="22" spans="1:42" ht="15" customHeight="1" x14ac:dyDescent="0.25">
      <c r="A22" s="46" t="s">
        <v>51</v>
      </c>
      <c r="B22" s="46" t="s">
        <v>52</v>
      </c>
      <c r="C22" s="47" t="s">
        <v>34</v>
      </c>
      <c r="D22" s="48"/>
      <c r="E22" s="39" t="s">
        <v>35</v>
      </c>
      <c r="F22" s="49" t="s">
        <v>36</v>
      </c>
      <c r="G22" s="49"/>
      <c r="H22" s="49" t="s">
        <v>37</v>
      </c>
      <c r="I22" s="53" t="s">
        <v>37</v>
      </c>
      <c r="J22" s="53" t="s">
        <v>37</v>
      </c>
      <c r="K22" s="53" t="s">
        <v>37</v>
      </c>
      <c r="L22" s="53" t="s">
        <v>37</v>
      </c>
      <c r="M22" s="41" t="s">
        <v>38</v>
      </c>
      <c r="N22" s="41" t="s">
        <v>38</v>
      </c>
      <c r="O22" s="41" t="s">
        <v>38</v>
      </c>
      <c r="P22" s="41" t="s">
        <v>38</v>
      </c>
      <c r="Q22" s="42" t="s">
        <v>38</v>
      </c>
      <c r="R22" s="35"/>
    </row>
    <row r="23" spans="1:42" ht="15" customHeight="1" x14ac:dyDescent="0.25">
      <c r="A23" s="46" t="s">
        <v>53</v>
      </c>
      <c r="B23" s="46" t="s">
        <v>54</v>
      </c>
      <c r="C23" s="47" t="s">
        <v>34</v>
      </c>
      <c r="D23" s="48"/>
      <c r="E23" s="39" t="s">
        <v>35</v>
      </c>
      <c r="F23" s="49" t="s">
        <v>36</v>
      </c>
      <c r="G23" s="49"/>
      <c r="H23" s="49" t="s">
        <v>37</v>
      </c>
      <c r="I23" s="54" t="s">
        <v>37</v>
      </c>
      <c r="J23" s="54" t="s">
        <v>37</v>
      </c>
      <c r="K23" s="54" t="s">
        <v>37</v>
      </c>
      <c r="L23" s="54" t="s">
        <v>37</v>
      </c>
      <c r="M23" s="41" t="s">
        <v>38</v>
      </c>
      <c r="N23" s="41" t="s">
        <v>38</v>
      </c>
      <c r="O23" s="41" t="s">
        <v>38</v>
      </c>
      <c r="P23" s="41" t="s">
        <v>38</v>
      </c>
      <c r="Q23" s="42" t="s">
        <v>38</v>
      </c>
      <c r="R23" s="35"/>
    </row>
    <row r="24" spans="1:42" ht="14.4" x14ac:dyDescent="0.25">
      <c r="A24" s="1" t="s">
        <v>55</v>
      </c>
      <c r="B24" s="44"/>
      <c r="C24" s="55"/>
      <c r="D24" s="55"/>
      <c r="E24" s="55"/>
      <c r="F24" s="44"/>
      <c r="G24" s="44"/>
      <c r="H24" s="44"/>
    </row>
    <row r="28" spans="1:42" x14ac:dyDescent="0.25">
      <c r="A28" s="11" t="s">
        <v>56</v>
      </c>
      <c r="B28" s="11"/>
      <c r="C28" s="12" t="s">
        <v>57</v>
      </c>
      <c r="D28" s="13"/>
      <c r="E28" s="13"/>
      <c r="F28" s="14"/>
      <c r="G28" s="14"/>
      <c r="H28" s="14"/>
      <c r="I28" s="14"/>
      <c r="J28" s="14"/>
      <c r="K28" s="15"/>
      <c r="L28" s="15"/>
      <c r="M28" s="15"/>
      <c r="N28" s="15"/>
      <c r="O28" s="15"/>
      <c r="P28" s="15"/>
      <c r="Q28" s="14"/>
      <c r="R28" s="16"/>
      <c r="S28" s="17"/>
      <c r="T28" s="17"/>
    </row>
    <row r="29" spans="1:42" s="17" customFormat="1" ht="14.4" customHeight="1" x14ac:dyDescent="0.25">
      <c r="A29" s="18" t="s">
        <v>58</v>
      </c>
      <c r="B29" s="18"/>
      <c r="C29" s="18"/>
      <c r="D29" s="19"/>
      <c r="E29" s="19"/>
      <c r="F29" s="19"/>
      <c r="G29" s="19"/>
      <c r="H29" s="19"/>
      <c r="I29" s="19"/>
      <c r="J29" s="19"/>
      <c r="K29" s="20"/>
      <c r="L29" s="20"/>
      <c r="M29" s="20"/>
      <c r="N29" s="20"/>
      <c r="O29" s="20"/>
      <c r="P29" s="20"/>
      <c r="Q29" s="20"/>
      <c r="R29" s="16"/>
      <c r="AP29" s="1"/>
    </row>
    <row r="30" spans="1:42" s="17" customFormat="1" ht="12.9" customHeight="1" x14ac:dyDescent="0.25">
      <c r="A30" s="11"/>
      <c r="B30" s="11"/>
      <c r="C30" s="21"/>
      <c r="D30" s="21"/>
      <c r="E30" s="21"/>
      <c r="F30" s="21"/>
      <c r="G30" s="21"/>
      <c r="H30" s="22" t="s">
        <v>59</v>
      </c>
      <c r="I30" s="23" t="s">
        <v>13</v>
      </c>
      <c r="J30" s="24"/>
      <c r="K30" s="24"/>
      <c r="L30" s="24"/>
      <c r="M30" s="24"/>
      <c r="N30" s="24"/>
      <c r="O30" s="24"/>
      <c r="P30" s="24"/>
      <c r="Q30" s="25"/>
      <c r="R30" s="16"/>
      <c r="AP30" s="1"/>
    </row>
    <row r="31" spans="1:42" s="17" customFormat="1" x14ac:dyDescent="0.25">
      <c r="A31" s="18"/>
      <c r="B31" s="18"/>
      <c r="C31" s="26"/>
      <c r="D31" s="26"/>
      <c r="E31" s="26"/>
      <c r="F31" s="26"/>
      <c r="G31" s="26"/>
      <c r="H31" s="27"/>
      <c r="I31" s="28" t="s">
        <v>14</v>
      </c>
      <c r="J31" s="29"/>
      <c r="K31" s="29"/>
      <c r="L31" s="29"/>
      <c r="M31" s="29"/>
      <c r="N31" s="29"/>
      <c r="O31" s="29"/>
      <c r="P31" s="29"/>
      <c r="Q31" s="30"/>
      <c r="R31" s="16"/>
      <c r="AP31" s="1"/>
    </row>
    <row r="32" spans="1:42" s="17" customFormat="1" ht="12.75" customHeight="1" x14ac:dyDescent="0.25">
      <c r="A32" s="18"/>
      <c r="B32" s="18"/>
      <c r="C32" s="26" t="s">
        <v>15</v>
      </c>
      <c r="D32" s="18"/>
      <c r="E32" s="18"/>
      <c r="F32" s="18" t="s">
        <v>16</v>
      </c>
      <c r="G32" s="18"/>
      <c r="H32" s="27"/>
      <c r="I32" s="21"/>
      <c r="J32" s="31" t="s">
        <v>17</v>
      </c>
      <c r="K32" s="11" t="s">
        <v>18</v>
      </c>
      <c r="L32" s="21"/>
      <c r="M32" s="11" t="s">
        <v>19</v>
      </c>
      <c r="N32" s="11" t="s">
        <v>20</v>
      </c>
      <c r="O32" s="11" t="s">
        <v>21</v>
      </c>
      <c r="P32" s="11" t="s">
        <v>21</v>
      </c>
      <c r="Q32" s="11" t="s">
        <v>22</v>
      </c>
      <c r="R32" s="16"/>
      <c r="AP32" s="1"/>
    </row>
    <row r="33" spans="1:42" s="17" customFormat="1" x14ac:dyDescent="0.25">
      <c r="A33" s="32" t="s">
        <v>23</v>
      </c>
      <c r="B33" s="32" t="s">
        <v>60</v>
      </c>
      <c r="C33" s="33" t="s">
        <v>24</v>
      </c>
      <c r="D33" s="32"/>
      <c r="E33" s="32"/>
      <c r="F33" s="32" t="s">
        <v>25</v>
      </c>
      <c r="G33" s="32"/>
      <c r="H33" s="34"/>
      <c r="I33" s="33" t="s">
        <v>26</v>
      </c>
      <c r="J33" s="33" t="s">
        <v>27</v>
      </c>
      <c r="K33" s="33" t="s">
        <v>27</v>
      </c>
      <c r="L33" s="33" t="s">
        <v>28</v>
      </c>
      <c r="M33" s="32" t="s">
        <v>29</v>
      </c>
      <c r="N33" s="32" t="s">
        <v>30</v>
      </c>
      <c r="O33" s="32" t="s">
        <v>29</v>
      </c>
      <c r="P33" s="32" t="s">
        <v>30</v>
      </c>
      <c r="Q33" s="32" t="s">
        <v>31</v>
      </c>
      <c r="R33" s="35"/>
      <c r="S33" s="1"/>
      <c r="T33" s="1"/>
      <c r="AP33" s="1"/>
    </row>
    <row r="34" spans="1:42" ht="15" customHeight="1" x14ac:dyDescent="0.25">
      <c r="A34" s="46" t="s">
        <v>32</v>
      </c>
      <c r="B34" s="46" t="s">
        <v>33</v>
      </c>
      <c r="C34" s="47" t="s">
        <v>34</v>
      </c>
      <c r="D34" s="48"/>
      <c r="E34" s="39" t="s">
        <v>35</v>
      </c>
      <c r="F34" s="49" t="s">
        <v>36</v>
      </c>
      <c r="G34" s="49"/>
      <c r="H34" s="47" t="s">
        <v>37</v>
      </c>
      <c r="I34" s="54" t="s">
        <v>37</v>
      </c>
      <c r="J34" s="54" t="s">
        <v>37</v>
      </c>
      <c r="K34" s="54" t="s">
        <v>37</v>
      </c>
      <c r="L34" s="54" t="s">
        <v>37</v>
      </c>
      <c r="M34" s="41" t="s">
        <v>38</v>
      </c>
      <c r="N34" s="41" t="s">
        <v>38</v>
      </c>
      <c r="O34" s="41" t="s">
        <v>38</v>
      </c>
      <c r="P34" s="41" t="s">
        <v>38</v>
      </c>
      <c r="Q34" s="42" t="s">
        <v>38</v>
      </c>
      <c r="R34" s="56"/>
      <c r="S34" s="44"/>
      <c r="T34" s="45"/>
    </row>
    <row r="35" spans="1:42" ht="15" customHeight="1" x14ac:dyDescent="0.25">
      <c r="A35" s="46" t="s">
        <v>42</v>
      </c>
      <c r="B35" s="46" t="s">
        <v>43</v>
      </c>
      <c r="C35" s="47" t="s">
        <v>34</v>
      </c>
      <c r="D35" s="48"/>
      <c r="E35" s="39" t="s">
        <v>35</v>
      </c>
      <c r="F35" s="49" t="s">
        <v>36</v>
      </c>
      <c r="G35" s="49"/>
      <c r="H35" s="47" t="s">
        <v>37</v>
      </c>
      <c r="I35" s="57" t="s">
        <v>37</v>
      </c>
      <c r="J35" s="57" t="s">
        <v>37</v>
      </c>
      <c r="K35" s="57" t="s">
        <v>37</v>
      </c>
      <c r="L35" s="57" t="s">
        <v>37</v>
      </c>
      <c r="M35" s="41" t="s">
        <v>38</v>
      </c>
      <c r="N35" s="41" t="s">
        <v>38</v>
      </c>
      <c r="O35" s="41" t="s">
        <v>38</v>
      </c>
      <c r="P35" s="41" t="s">
        <v>38</v>
      </c>
      <c r="Q35" s="42" t="s">
        <v>38</v>
      </c>
      <c r="R35" s="35"/>
    </row>
    <row r="36" spans="1:42" ht="15" customHeight="1" x14ac:dyDescent="0.25">
      <c r="A36" s="46" t="s">
        <v>44</v>
      </c>
      <c r="B36" s="46" t="s">
        <v>45</v>
      </c>
      <c r="C36" s="47" t="s">
        <v>34</v>
      </c>
      <c r="D36" s="48"/>
      <c r="E36" s="39" t="s">
        <v>35</v>
      </c>
      <c r="F36" s="49" t="s">
        <v>36</v>
      </c>
      <c r="G36" s="49"/>
      <c r="H36" s="47" t="s">
        <v>37</v>
      </c>
      <c r="I36" s="53" t="s">
        <v>37</v>
      </c>
      <c r="J36" s="53" t="s">
        <v>37</v>
      </c>
      <c r="K36" s="53" t="s">
        <v>37</v>
      </c>
      <c r="L36" s="53" t="s">
        <v>37</v>
      </c>
      <c r="M36" s="41" t="s">
        <v>38</v>
      </c>
      <c r="N36" s="41" t="s">
        <v>38</v>
      </c>
      <c r="O36" s="41" t="s">
        <v>38</v>
      </c>
      <c r="P36" s="41" t="s">
        <v>38</v>
      </c>
      <c r="Q36" s="42" t="s">
        <v>38</v>
      </c>
      <c r="R36" s="35"/>
    </row>
    <row r="37" spans="1:42" ht="15" customHeight="1" x14ac:dyDescent="0.25">
      <c r="A37" s="46" t="s">
        <v>48</v>
      </c>
      <c r="B37" s="46" t="s">
        <v>49</v>
      </c>
      <c r="C37" s="47" t="s">
        <v>34</v>
      </c>
      <c r="D37" s="48"/>
      <c r="E37" s="39" t="s">
        <v>35</v>
      </c>
      <c r="F37" s="49" t="s">
        <v>36</v>
      </c>
      <c r="G37" s="49"/>
      <c r="H37" s="47" t="s">
        <v>37</v>
      </c>
      <c r="I37" s="54" t="s">
        <v>37</v>
      </c>
      <c r="J37" s="54" t="s">
        <v>37</v>
      </c>
      <c r="K37" s="54" t="s">
        <v>37</v>
      </c>
      <c r="L37" s="54" t="s">
        <v>37</v>
      </c>
      <c r="M37" s="41" t="s">
        <v>38</v>
      </c>
      <c r="N37" s="41" t="s">
        <v>38</v>
      </c>
      <c r="O37" s="41" t="s">
        <v>38</v>
      </c>
      <c r="P37" s="41" t="s">
        <v>38</v>
      </c>
      <c r="Q37" s="42" t="s">
        <v>38</v>
      </c>
      <c r="R37" s="35"/>
    </row>
    <row r="38" spans="1:42" ht="15" customHeight="1" x14ac:dyDescent="0.25">
      <c r="A38" s="46" t="s">
        <v>50</v>
      </c>
      <c r="B38" s="46" t="s">
        <v>50</v>
      </c>
      <c r="C38" s="47" t="s">
        <v>50</v>
      </c>
      <c r="D38" s="47"/>
      <c r="E38" s="47" t="s">
        <v>50</v>
      </c>
      <c r="F38" s="49" t="s">
        <v>36</v>
      </c>
      <c r="G38" s="49"/>
      <c r="H38" s="47" t="s">
        <v>37</v>
      </c>
      <c r="I38" s="53" t="s">
        <v>37</v>
      </c>
      <c r="J38" s="53" t="s">
        <v>37</v>
      </c>
      <c r="K38" s="53" t="s">
        <v>37</v>
      </c>
      <c r="L38" s="53" t="s">
        <v>37</v>
      </c>
      <c r="M38" s="41" t="s">
        <v>38</v>
      </c>
      <c r="N38" s="41" t="s">
        <v>38</v>
      </c>
      <c r="O38" s="41" t="s">
        <v>38</v>
      </c>
      <c r="P38" s="41" t="s">
        <v>38</v>
      </c>
      <c r="Q38" s="42" t="s">
        <v>38</v>
      </c>
      <c r="R38" s="35"/>
    </row>
    <row r="39" spans="1:42" ht="15" customHeight="1" x14ac:dyDescent="0.25">
      <c r="A39" s="46" t="s">
        <v>51</v>
      </c>
      <c r="B39" s="46" t="s">
        <v>52</v>
      </c>
      <c r="C39" s="47" t="s">
        <v>34</v>
      </c>
      <c r="D39" s="48"/>
      <c r="E39" s="39" t="s">
        <v>35</v>
      </c>
      <c r="F39" s="49" t="s">
        <v>36</v>
      </c>
      <c r="G39" s="49"/>
      <c r="H39" s="47" t="s">
        <v>37</v>
      </c>
      <c r="I39" s="53" t="s">
        <v>37</v>
      </c>
      <c r="J39" s="53" t="s">
        <v>37</v>
      </c>
      <c r="K39" s="53" t="s">
        <v>37</v>
      </c>
      <c r="L39" s="53" t="s">
        <v>37</v>
      </c>
      <c r="M39" s="41" t="s">
        <v>38</v>
      </c>
      <c r="N39" s="41" t="s">
        <v>38</v>
      </c>
      <c r="O39" s="41" t="s">
        <v>38</v>
      </c>
      <c r="P39" s="41" t="s">
        <v>38</v>
      </c>
      <c r="Q39" s="42" t="s">
        <v>38</v>
      </c>
      <c r="R39" s="35"/>
    </row>
    <row r="40" spans="1:42" ht="15" customHeight="1" x14ac:dyDescent="0.25">
      <c r="A40" s="46" t="s">
        <v>53</v>
      </c>
      <c r="B40" s="46" t="s">
        <v>61</v>
      </c>
      <c r="C40" s="47" t="s">
        <v>34</v>
      </c>
      <c r="D40" s="48"/>
      <c r="E40" s="39" t="s">
        <v>35</v>
      </c>
      <c r="F40" s="49" t="s">
        <v>36</v>
      </c>
      <c r="G40" s="49"/>
      <c r="H40" s="47" t="s">
        <v>37</v>
      </c>
      <c r="I40" s="54" t="s">
        <v>37</v>
      </c>
      <c r="J40" s="54" t="s">
        <v>37</v>
      </c>
      <c r="K40" s="54" t="s">
        <v>37</v>
      </c>
      <c r="L40" s="54" t="s">
        <v>37</v>
      </c>
      <c r="M40" s="41" t="s">
        <v>38</v>
      </c>
      <c r="N40" s="41" t="s">
        <v>38</v>
      </c>
      <c r="O40" s="41" t="s">
        <v>38</v>
      </c>
      <c r="P40" s="41" t="s">
        <v>38</v>
      </c>
      <c r="Q40" s="42" t="s">
        <v>38</v>
      </c>
      <c r="R40" s="35"/>
    </row>
    <row r="41" spans="1:42" ht="15" customHeight="1" x14ac:dyDescent="0.25">
      <c r="A41" s="1" t="s">
        <v>62</v>
      </c>
      <c r="C41" s="44"/>
      <c r="D41" s="44"/>
      <c r="F41" s="58"/>
      <c r="G41" s="58"/>
      <c r="H41" s="58"/>
      <c r="I41" s="58"/>
      <c r="J41" s="58"/>
      <c r="K41" s="58"/>
      <c r="L41" s="58"/>
      <c r="M41" s="58"/>
      <c r="N41" s="58"/>
      <c r="O41" s="58"/>
      <c r="P41" s="58"/>
      <c r="Q41" s="44"/>
    </row>
    <row r="42" spans="1:42" ht="15" customHeight="1" x14ac:dyDescent="0.25">
      <c r="A42" s="59"/>
      <c r="B42" s="59"/>
      <c r="C42" s="59"/>
      <c r="D42" s="59"/>
      <c r="E42" s="59"/>
      <c r="F42" s="59"/>
      <c r="G42" s="59"/>
      <c r="H42" s="59"/>
      <c r="I42" s="59"/>
      <c r="J42" s="59"/>
      <c r="K42" s="59"/>
      <c r="L42" s="59"/>
      <c r="M42" s="59"/>
      <c r="N42" s="59"/>
      <c r="O42" s="59"/>
      <c r="P42" s="59"/>
      <c r="Q42" s="59"/>
    </row>
    <row r="43" spans="1:42" ht="15" customHeight="1" x14ac:dyDescent="0.25">
      <c r="A43" s="11" t="s">
        <v>63</v>
      </c>
      <c r="B43" s="11"/>
      <c r="C43" s="12" t="s">
        <v>64</v>
      </c>
      <c r="D43" s="13"/>
      <c r="E43" s="13"/>
      <c r="F43" s="14"/>
      <c r="G43" s="14"/>
      <c r="H43" s="14"/>
      <c r="I43" s="14"/>
      <c r="J43" s="14"/>
      <c r="K43" s="15"/>
      <c r="L43" s="15"/>
      <c r="M43" s="15"/>
      <c r="N43" s="15"/>
      <c r="O43" s="15"/>
      <c r="P43" s="15"/>
      <c r="Q43" s="14"/>
    </row>
    <row r="44" spans="1:42" ht="15" customHeight="1" x14ac:dyDescent="0.25">
      <c r="A44" s="18" t="s">
        <v>65</v>
      </c>
      <c r="B44" s="18"/>
      <c r="C44" s="18"/>
      <c r="D44" s="19"/>
      <c r="E44" s="19"/>
      <c r="F44" s="19"/>
      <c r="G44" s="19"/>
      <c r="H44" s="19"/>
      <c r="I44" s="19"/>
      <c r="J44" s="19"/>
      <c r="K44" s="20"/>
      <c r="L44" s="20"/>
      <c r="M44" s="20"/>
      <c r="N44" s="20"/>
      <c r="O44" s="20"/>
      <c r="P44" s="20"/>
      <c r="Q44" s="20"/>
    </row>
    <row r="45" spans="1:42" ht="15" customHeight="1" x14ac:dyDescent="0.25">
      <c r="A45" s="11"/>
      <c r="B45" s="11"/>
      <c r="C45" s="21"/>
      <c r="D45" s="21"/>
      <c r="E45" s="21"/>
      <c r="F45" s="21"/>
      <c r="G45" s="21"/>
      <c r="H45" s="22" t="s">
        <v>66</v>
      </c>
      <c r="I45" s="23" t="s">
        <v>13</v>
      </c>
      <c r="J45" s="24"/>
      <c r="K45" s="24"/>
      <c r="L45" s="24"/>
      <c r="M45" s="24"/>
      <c r="N45" s="24"/>
      <c r="O45" s="24"/>
      <c r="P45" s="24"/>
      <c r="Q45" s="25"/>
    </row>
    <row r="46" spans="1:42" ht="15" customHeight="1" x14ac:dyDescent="0.25">
      <c r="A46" s="18"/>
      <c r="B46" s="18"/>
      <c r="C46" s="26"/>
      <c r="D46" s="26"/>
      <c r="E46" s="26"/>
      <c r="F46" s="26"/>
      <c r="G46" s="26"/>
      <c r="H46" s="27"/>
      <c r="I46" s="28" t="s">
        <v>14</v>
      </c>
      <c r="J46" s="29"/>
      <c r="K46" s="29"/>
      <c r="L46" s="29"/>
      <c r="M46" s="29"/>
      <c r="N46" s="29"/>
      <c r="O46" s="29"/>
      <c r="P46" s="29"/>
      <c r="Q46" s="30"/>
    </row>
    <row r="47" spans="1:42" ht="15" customHeight="1" x14ac:dyDescent="0.25">
      <c r="A47" s="18"/>
      <c r="B47" s="18"/>
      <c r="C47" s="26" t="s">
        <v>15</v>
      </c>
      <c r="D47" s="18"/>
      <c r="E47" s="18"/>
      <c r="F47" s="18" t="s">
        <v>16</v>
      </c>
      <c r="G47" s="18"/>
      <c r="H47" s="27"/>
      <c r="I47" s="21"/>
      <c r="J47" s="31" t="s">
        <v>17</v>
      </c>
      <c r="K47" s="11" t="s">
        <v>18</v>
      </c>
      <c r="L47" s="21"/>
      <c r="M47" s="11" t="s">
        <v>19</v>
      </c>
      <c r="N47" s="11" t="s">
        <v>20</v>
      </c>
      <c r="O47" s="11" t="s">
        <v>21</v>
      </c>
      <c r="P47" s="11" t="s">
        <v>21</v>
      </c>
      <c r="Q47" s="11" t="s">
        <v>22</v>
      </c>
    </row>
    <row r="48" spans="1:42" ht="15" customHeight="1" x14ac:dyDescent="0.25">
      <c r="A48" s="32" t="s">
        <v>23</v>
      </c>
      <c r="B48" s="32" t="s">
        <v>60</v>
      </c>
      <c r="C48" s="33" t="s">
        <v>24</v>
      </c>
      <c r="D48" s="32"/>
      <c r="E48" s="32"/>
      <c r="F48" s="32" t="s">
        <v>25</v>
      </c>
      <c r="G48" s="32"/>
      <c r="H48" s="34"/>
      <c r="I48" s="33" t="s">
        <v>26</v>
      </c>
      <c r="J48" s="33" t="s">
        <v>27</v>
      </c>
      <c r="K48" s="33" t="s">
        <v>27</v>
      </c>
      <c r="L48" s="33" t="s">
        <v>28</v>
      </c>
      <c r="M48" s="32" t="s">
        <v>29</v>
      </c>
      <c r="N48" s="32" t="s">
        <v>30</v>
      </c>
      <c r="O48" s="32" t="s">
        <v>29</v>
      </c>
      <c r="P48" s="32" t="s">
        <v>30</v>
      </c>
      <c r="Q48" s="32" t="s">
        <v>31</v>
      </c>
    </row>
    <row r="49" spans="1:17" ht="15" customHeight="1" x14ac:dyDescent="0.25">
      <c r="A49" s="36" t="s">
        <v>32</v>
      </c>
      <c r="B49" s="46" t="s">
        <v>33</v>
      </c>
      <c r="C49" s="47" t="s">
        <v>34</v>
      </c>
      <c r="D49" s="47"/>
      <c r="E49" s="60" t="s">
        <v>35</v>
      </c>
      <c r="F49" s="47" t="s">
        <v>67</v>
      </c>
      <c r="G49" s="47" t="s">
        <v>68</v>
      </c>
      <c r="H49" s="42">
        <v>4</v>
      </c>
      <c r="I49" s="61" t="s">
        <v>69</v>
      </c>
      <c r="J49" s="61">
        <v>2.5</v>
      </c>
      <c r="K49" s="61" t="s">
        <v>69</v>
      </c>
      <c r="L49" s="61">
        <v>4</v>
      </c>
      <c r="M49" s="57" t="s">
        <v>38</v>
      </c>
      <c r="N49" s="57" t="s">
        <v>38</v>
      </c>
      <c r="O49" s="57" t="s">
        <v>38</v>
      </c>
      <c r="P49" s="57" t="s">
        <v>38</v>
      </c>
      <c r="Q49" s="42" t="s">
        <v>38</v>
      </c>
    </row>
    <row r="50" spans="1:17" ht="15" customHeight="1" x14ac:dyDescent="0.25">
      <c r="A50" s="46" t="s">
        <v>70</v>
      </c>
      <c r="B50" s="46" t="s">
        <v>71</v>
      </c>
      <c r="C50" s="47" t="s">
        <v>72</v>
      </c>
      <c r="D50" s="47"/>
      <c r="E50" s="47" t="s">
        <v>73</v>
      </c>
      <c r="F50" s="47" t="s">
        <v>67</v>
      </c>
      <c r="G50" s="47" t="s">
        <v>68</v>
      </c>
      <c r="H50" s="42">
        <v>4</v>
      </c>
      <c r="I50" s="62" t="s">
        <v>74</v>
      </c>
      <c r="J50" s="61">
        <v>2.75</v>
      </c>
      <c r="K50" s="61">
        <v>1.5</v>
      </c>
      <c r="L50" s="62" t="s">
        <v>75</v>
      </c>
      <c r="M50" s="57" t="s">
        <v>38</v>
      </c>
      <c r="N50" s="57" t="s">
        <v>38</v>
      </c>
      <c r="O50" s="57" t="s">
        <v>38</v>
      </c>
      <c r="P50" s="57" t="s">
        <v>38</v>
      </c>
      <c r="Q50" s="42" t="s">
        <v>38</v>
      </c>
    </row>
    <row r="51" spans="1:17" ht="15" customHeight="1" x14ac:dyDescent="0.25">
      <c r="A51" s="46" t="s">
        <v>42</v>
      </c>
      <c r="B51" s="46" t="s">
        <v>43</v>
      </c>
      <c r="C51" s="47" t="s">
        <v>34</v>
      </c>
      <c r="D51" s="47"/>
      <c r="E51" s="60" t="s">
        <v>35</v>
      </c>
      <c r="F51" s="47" t="s">
        <v>76</v>
      </c>
      <c r="G51" s="47" t="s">
        <v>77</v>
      </c>
      <c r="H51" s="42">
        <v>1</v>
      </c>
      <c r="I51" s="63">
        <v>0.97</v>
      </c>
      <c r="J51" s="63">
        <v>0.97</v>
      </c>
      <c r="K51" s="63">
        <v>0.97</v>
      </c>
      <c r="L51" s="63">
        <v>0.97</v>
      </c>
      <c r="M51" s="57" t="s">
        <v>38</v>
      </c>
      <c r="N51" s="57" t="s">
        <v>38</v>
      </c>
      <c r="O51" s="57" t="s">
        <v>38</v>
      </c>
      <c r="P51" s="57" t="s">
        <v>38</v>
      </c>
      <c r="Q51" s="42" t="s">
        <v>38</v>
      </c>
    </row>
    <row r="52" spans="1:17" ht="15" customHeight="1" x14ac:dyDescent="0.25">
      <c r="A52" s="46" t="s">
        <v>44</v>
      </c>
      <c r="B52" s="46" t="s">
        <v>45</v>
      </c>
      <c r="C52" s="47" t="s">
        <v>34</v>
      </c>
      <c r="D52" s="47"/>
      <c r="E52" s="60" t="s">
        <v>35</v>
      </c>
      <c r="F52" s="47" t="s">
        <v>67</v>
      </c>
      <c r="G52" s="47" t="s">
        <v>68</v>
      </c>
      <c r="H52" s="42">
        <v>4</v>
      </c>
      <c r="I52" s="64" t="s">
        <v>78</v>
      </c>
      <c r="J52" s="64">
        <v>0.11749999999999999</v>
      </c>
      <c r="K52" s="64">
        <v>0.1</v>
      </c>
      <c r="L52" s="64">
        <v>0.22</v>
      </c>
      <c r="M52" s="57" t="s">
        <v>38</v>
      </c>
      <c r="N52" s="57" t="s">
        <v>38</v>
      </c>
      <c r="O52" s="57" t="s">
        <v>38</v>
      </c>
      <c r="P52" s="57" t="s">
        <v>38</v>
      </c>
      <c r="Q52" s="42" t="s">
        <v>38</v>
      </c>
    </row>
    <row r="53" spans="1:17" ht="15" customHeight="1" x14ac:dyDescent="0.25">
      <c r="A53" s="46" t="s">
        <v>79</v>
      </c>
      <c r="B53" s="46" t="s">
        <v>47</v>
      </c>
      <c r="C53" s="47" t="s">
        <v>34</v>
      </c>
      <c r="D53" s="47"/>
      <c r="E53" s="60" t="s">
        <v>35</v>
      </c>
      <c r="F53" s="47" t="s">
        <v>76</v>
      </c>
      <c r="G53" s="47" t="s">
        <v>77</v>
      </c>
      <c r="H53" s="42">
        <v>1</v>
      </c>
      <c r="I53" s="53">
        <v>1.77</v>
      </c>
      <c r="J53" s="53">
        <v>1.77</v>
      </c>
      <c r="K53" s="53">
        <v>1.77</v>
      </c>
      <c r="L53" s="53">
        <v>1.77</v>
      </c>
      <c r="M53" s="54" t="s">
        <v>38</v>
      </c>
      <c r="N53" s="57" t="s">
        <v>38</v>
      </c>
      <c r="O53" s="57" t="s">
        <v>38</v>
      </c>
      <c r="P53" s="57" t="s">
        <v>38</v>
      </c>
      <c r="Q53" s="42" t="s">
        <v>38</v>
      </c>
    </row>
    <row r="54" spans="1:17" ht="15" customHeight="1" x14ac:dyDescent="0.25">
      <c r="A54" s="46" t="s">
        <v>48</v>
      </c>
      <c r="B54" s="46" t="s">
        <v>49</v>
      </c>
      <c r="C54" s="47" t="s">
        <v>34</v>
      </c>
      <c r="D54" s="47"/>
      <c r="E54" s="60" t="s">
        <v>35</v>
      </c>
      <c r="F54" s="47" t="s">
        <v>76</v>
      </c>
      <c r="G54" s="47" t="s">
        <v>77</v>
      </c>
      <c r="H54" s="42">
        <v>1</v>
      </c>
      <c r="I54" s="54" t="s">
        <v>69</v>
      </c>
      <c r="J54" s="54" t="s">
        <v>69</v>
      </c>
      <c r="K54" s="54" t="s">
        <v>69</v>
      </c>
      <c r="L54" s="54" t="s">
        <v>69</v>
      </c>
      <c r="M54" s="57" t="s">
        <v>38</v>
      </c>
      <c r="N54" s="57" t="s">
        <v>38</v>
      </c>
      <c r="O54" s="57" t="s">
        <v>38</v>
      </c>
      <c r="P54" s="57" t="s">
        <v>38</v>
      </c>
      <c r="Q54" s="42" t="s">
        <v>38</v>
      </c>
    </row>
    <row r="55" spans="1:17" ht="15" customHeight="1" x14ac:dyDescent="0.25">
      <c r="A55" s="46" t="s">
        <v>50</v>
      </c>
      <c r="B55" s="46" t="s">
        <v>50</v>
      </c>
      <c r="C55" s="47" t="s">
        <v>50</v>
      </c>
      <c r="D55" s="47"/>
      <c r="E55" s="47" t="s">
        <v>50</v>
      </c>
      <c r="F55" s="47" t="s">
        <v>67</v>
      </c>
      <c r="G55" s="47" t="s">
        <v>68</v>
      </c>
      <c r="H55" s="42">
        <v>4</v>
      </c>
      <c r="I55" s="64">
        <v>7.48</v>
      </c>
      <c r="J55" s="64">
        <v>7.5549999999999997</v>
      </c>
      <c r="K55" s="64">
        <v>7.55</v>
      </c>
      <c r="L55" s="64">
        <v>7.64</v>
      </c>
      <c r="M55" s="57" t="s">
        <v>38</v>
      </c>
      <c r="N55" s="57" t="s">
        <v>38</v>
      </c>
      <c r="O55" s="57" t="s">
        <v>38</v>
      </c>
      <c r="P55" s="57" t="s">
        <v>38</v>
      </c>
      <c r="Q55" s="42" t="s">
        <v>38</v>
      </c>
    </row>
    <row r="56" spans="1:17" ht="15" customHeight="1" x14ac:dyDescent="0.25">
      <c r="A56" s="46" t="s">
        <v>51</v>
      </c>
      <c r="B56" s="46" t="s">
        <v>52</v>
      </c>
      <c r="C56" s="47" t="s">
        <v>34</v>
      </c>
      <c r="D56" s="47"/>
      <c r="E56" s="60" t="s">
        <v>35</v>
      </c>
      <c r="F56" s="47" t="s">
        <v>67</v>
      </c>
      <c r="G56" s="47" t="s">
        <v>68</v>
      </c>
      <c r="H56" s="42">
        <v>4</v>
      </c>
      <c r="I56" s="64">
        <v>0.12</v>
      </c>
      <c r="J56" s="64">
        <v>0.14000000000000001</v>
      </c>
      <c r="K56" s="64">
        <v>0.13500000000000001</v>
      </c>
      <c r="L56" s="64">
        <v>0.17</v>
      </c>
      <c r="M56" s="57" t="s">
        <v>38</v>
      </c>
      <c r="N56" s="57" t="s">
        <v>38</v>
      </c>
      <c r="O56" s="57" t="s">
        <v>38</v>
      </c>
      <c r="P56" s="57" t="s">
        <v>38</v>
      </c>
      <c r="Q56" s="42" t="s">
        <v>38</v>
      </c>
    </row>
    <row r="57" spans="1:17" ht="15" customHeight="1" x14ac:dyDescent="0.25">
      <c r="A57" s="46" t="s">
        <v>80</v>
      </c>
      <c r="B57" s="46" t="s">
        <v>81</v>
      </c>
      <c r="C57" s="47" t="s">
        <v>34</v>
      </c>
      <c r="D57" s="47"/>
      <c r="E57" s="60"/>
      <c r="F57" s="47" t="s">
        <v>76</v>
      </c>
      <c r="G57" s="47" t="s">
        <v>77</v>
      </c>
      <c r="H57" s="42">
        <v>1</v>
      </c>
      <c r="I57" s="57">
        <v>0.8</v>
      </c>
      <c r="J57" s="57">
        <v>0.8</v>
      </c>
      <c r="K57" s="57">
        <v>0.8</v>
      </c>
      <c r="L57" s="57">
        <v>0.8</v>
      </c>
      <c r="M57" s="57" t="s">
        <v>38</v>
      </c>
      <c r="N57" s="57" t="s">
        <v>38</v>
      </c>
      <c r="O57" s="57" t="s">
        <v>38</v>
      </c>
      <c r="P57" s="57" t="s">
        <v>38</v>
      </c>
      <c r="Q57" s="42" t="s">
        <v>38</v>
      </c>
    </row>
    <row r="58" spans="1:17" ht="15" customHeight="1" x14ac:dyDescent="0.25">
      <c r="A58" s="46" t="s">
        <v>53</v>
      </c>
      <c r="B58" s="46" t="s">
        <v>61</v>
      </c>
      <c r="C58" s="47" t="s">
        <v>34</v>
      </c>
      <c r="D58" s="47"/>
      <c r="E58" s="60" t="s">
        <v>35</v>
      </c>
      <c r="F58" s="47" t="s">
        <v>67</v>
      </c>
      <c r="G58" s="47" t="s">
        <v>68</v>
      </c>
      <c r="H58" s="42">
        <v>4</v>
      </c>
      <c r="I58" s="61">
        <v>2</v>
      </c>
      <c r="J58" s="61">
        <v>2.75</v>
      </c>
      <c r="K58" s="61">
        <v>2.5</v>
      </c>
      <c r="L58" s="61">
        <v>4</v>
      </c>
      <c r="M58" s="57" t="s">
        <v>38</v>
      </c>
      <c r="N58" s="57" t="s">
        <v>38</v>
      </c>
      <c r="O58" s="57" t="s">
        <v>38</v>
      </c>
      <c r="P58" s="57" t="s">
        <v>38</v>
      </c>
      <c r="Q58" s="42" t="s">
        <v>38</v>
      </c>
    </row>
    <row r="59" spans="1:17" ht="15" customHeight="1" x14ac:dyDescent="0.25">
      <c r="A59" s="65"/>
      <c r="B59" s="65"/>
      <c r="C59" s="44"/>
      <c r="D59" s="44"/>
      <c r="E59" s="66"/>
      <c r="F59" s="44"/>
      <c r="G59" s="44"/>
      <c r="H59" s="44"/>
      <c r="I59" s="67"/>
      <c r="J59" s="67"/>
      <c r="K59" s="67"/>
      <c r="L59" s="67"/>
      <c r="M59" s="58"/>
      <c r="N59" s="58"/>
      <c r="O59" s="58"/>
      <c r="P59" s="58"/>
      <c r="Q59" s="44"/>
    </row>
    <row r="60" spans="1:17" ht="15" customHeight="1" x14ac:dyDescent="0.25">
      <c r="A60" s="68" t="s">
        <v>82</v>
      </c>
      <c r="B60" s="68"/>
      <c r="C60" s="68"/>
      <c r="D60" s="68"/>
      <c r="E60" s="68"/>
      <c r="F60" s="68"/>
      <c r="G60" s="68"/>
      <c r="H60" s="68"/>
      <c r="I60" s="68"/>
      <c r="J60" s="68"/>
      <c r="K60" s="68"/>
      <c r="L60" s="68"/>
      <c r="M60" s="68"/>
      <c r="N60" s="68"/>
      <c r="O60" s="68"/>
      <c r="P60" s="68"/>
      <c r="Q60" s="68"/>
    </row>
    <row r="61" spans="1:17" ht="15" customHeight="1" x14ac:dyDescent="0.25">
      <c r="A61" s="68"/>
      <c r="B61" s="68"/>
      <c r="C61" s="68"/>
      <c r="D61" s="68"/>
      <c r="E61" s="68"/>
      <c r="F61" s="68"/>
      <c r="G61" s="68"/>
      <c r="H61" s="68"/>
      <c r="I61" s="68"/>
      <c r="J61" s="68"/>
      <c r="K61" s="68"/>
      <c r="L61" s="68"/>
      <c r="M61" s="68"/>
      <c r="N61" s="68"/>
      <c r="O61" s="68"/>
      <c r="P61" s="68"/>
      <c r="Q61" s="68"/>
    </row>
    <row r="62" spans="1:17" ht="15" customHeight="1" x14ac:dyDescent="0.25">
      <c r="A62" s="68"/>
      <c r="B62" s="68"/>
      <c r="C62" s="68"/>
      <c r="D62" s="68"/>
      <c r="E62" s="68"/>
      <c r="F62" s="68"/>
      <c r="G62" s="68"/>
      <c r="H62" s="68"/>
      <c r="I62" s="68"/>
      <c r="J62" s="68"/>
      <c r="K62" s="68"/>
      <c r="L62" s="68"/>
      <c r="M62" s="68"/>
      <c r="N62" s="68"/>
      <c r="O62" s="68"/>
      <c r="P62" s="68"/>
      <c r="Q62" s="68"/>
    </row>
    <row r="63" spans="1:17" ht="15" customHeight="1" x14ac:dyDescent="0.25">
      <c r="A63" s="68"/>
      <c r="B63" s="68"/>
      <c r="C63" s="68"/>
      <c r="D63" s="68"/>
      <c r="E63" s="68"/>
      <c r="F63" s="68"/>
      <c r="G63" s="68"/>
      <c r="H63" s="68"/>
      <c r="I63" s="68"/>
      <c r="J63" s="68"/>
      <c r="K63" s="68"/>
      <c r="L63" s="68"/>
      <c r="M63" s="68"/>
      <c r="N63" s="68"/>
      <c r="O63" s="68"/>
      <c r="P63" s="68"/>
      <c r="Q63" s="68"/>
    </row>
    <row r="64" spans="1:17" x14ac:dyDescent="0.25">
      <c r="F64" s="44"/>
      <c r="G64" s="44"/>
      <c r="H64" s="67"/>
      <c r="I64" s="67"/>
      <c r="J64" s="67"/>
      <c r="K64" s="67"/>
    </row>
    <row r="65" spans="1:15" ht="15.6" x14ac:dyDescent="0.3">
      <c r="A65" s="10" t="s">
        <v>83</v>
      </c>
      <c r="E65" s="69">
        <v>75</v>
      </c>
      <c r="K65" s="70"/>
      <c r="L65" s="70"/>
    </row>
    <row r="66" spans="1:15" ht="12.75" customHeight="1" x14ac:dyDescent="0.25">
      <c r="A66" s="71" t="s">
        <v>13</v>
      </c>
      <c r="B66" s="72"/>
      <c r="C66" s="72"/>
      <c r="D66" s="72"/>
      <c r="E66" s="72"/>
      <c r="F66" s="72"/>
      <c r="G66" s="72"/>
      <c r="H66" s="72"/>
      <c r="I66" s="72"/>
      <c r="J66" s="72"/>
      <c r="K66" s="72"/>
      <c r="L66" s="72"/>
      <c r="M66" s="72"/>
      <c r="N66" s="72"/>
      <c r="O66" s="72"/>
    </row>
    <row r="67" spans="1:15" ht="14.4" customHeight="1" x14ac:dyDescent="0.25">
      <c r="A67" s="28" t="s">
        <v>14</v>
      </c>
      <c r="B67" s="29"/>
      <c r="C67" s="29"/>
      <c r="D67" s="29"/>
      <c r="E67" s="29"/>
      <c r="F67" s="29"/>
      <c r="G67" s="29"/>
      <c r="H67" s="29"/>
      <c r="I67" s="29"/>
      <c r="J67" s="29"/>
      <c r="K67" s="29"/>
      <c r="L67" s="29"/>
      <c r="M67" s="29"/>
      <c r="N67" s="29"/>
      <c r="O67" s="29"/>
    </row>
    <row r="68" spans="1:15" ht="12.9" customHeight="1" x14ac:dyDescent="0.25">
      <c r="A68" s="73" t="s">
        <v>84</v>
      </c>
      <c r="B68" s="74"/>
      <c r="C68" s="75"/>
      <c r="D68" s="76"/>
      <c r="E68" s="26" t="s">
        <v>85</v>
      </c>
      <c r="F68" s="26" t="s">
        <v>15</v>
      </c>
      <c r="G68" s="18"/>
      <c r="H68" s="18" t="s">
        <v>16</v>
      </c>
      <c r="I68" s="77" t="s">
        <v>86</v>
      </c>
      <c r="J68" s="78"/>
      <c r="K68" s="79" t="s">
        <v>87</v>
      </c>
      <c r="L68" s="79" t="s">
        <v>17</v>
      </c>
      <c r="M68" s="79" t="s">
        <v>28</v>
      </c>
      <c r="N68" s="80" t="s">
        <v>88</v>
      </c>
      <c r="O68" s="81" t="s">
        <v>89</v>
      </c>
    </row>
    <row r="69" spans="1:15" ht="14.4" customHeight="1" x14ac:dyDescent="0.25">
      <c r="A69" s="82"/>
      <c r="B69" s="83"/>
      <c r="C69" s="84"/>
      <c r="D69" s="85"/>
      <c r="E69" s="33"/>
      <c r="F69" s="33" t="s">
        <v>24</v>
      </c>
      <c r="G69" s="32"/>
      <c r="H69" s="32" t="s">
        <v>25</v>
      </c>
      <c r="I69" s="86"/>
      <c r="J69" s="87"/>
      <c r="K69" s="88"/>
      <c r="L69" s="88"/>
      <c r="M69" s="88"/>
      <c r="N69" s="89" t="s">
        <v>29</v>
      </c>
      <c r="O69" s="90"/>
    </row>
    <row r="70" spans="1:15" ht="12.75" customHeight="1" x14ac:dyDescent="0.25">
      <c r="A70" s="91" t="s">
        <v>90</v>
      </c>
      <c r="B70" s="92"/>
      <c r="C70" s="93"/>
      <c r="D70" s="94">
        <v>0</v>
      </c>
      <c r="E70" s="95">
        <v>10</v>
      </c>
      <c r="F70" s="47" t="s">
        <v>91</v>
      </c>
      <c r="G70" s="96">
        <v>0</v>
      </c>
      <c r="H70" s="47" t="s">
        <v>92</v>
      </c>
      <c r="I70" s="97">
        <v>31</v>
      </c>
      <c r="J70" s="98"/>
      <c r="K70" s="99">
        <v>0</v>
      </c>
      <c r="L70" s="99">
        <v>0</v>
      </c>
      <c r="M70" s="99">
        <v>0</v>
      </c>
      <c r="N70" s="100">
        <v>35000</v>
      </c>
      <c r="O70" s="42" t="str">
        <f>IF(M70&lt;=N70,"Yes","No")</f>
        <v>Yes</v>
      </c>
    </row>
    <row r="71" spans="1:15" ht="12.6" customHeight="1" x14ac:dyDescent="0.25">
      <c r="A71" s="91" t="s">
        <v>93</v>
      </c>
      <c r="B71" s="92"/>
      <c r="C71" s="93"/>
      <c r="D71" s="94">
        <v>0</v>
      </c>
      <c r="E71" s="95">
        <v>4</v>
      </c>
      <c r="F71" s="47" t="s">
        <v>91</v>
      </c>
      <c r="G71" s="96">
        <v>8656</v>
      </c>
      <c r="H71" s="47" t="s">
        <v>92</v>
      </c>
      <c r="I71" s="97">
        <v>31</v>
      </c>
      <c r="J71" s="98"/>
      <c r="K71" s="99">
        <v>7631</v>
      </c>
      <c r="L71" s="99">
        <v>8372.1935483870966</v>
      </c>
      <c r="M71" s="99">
        <v>11463</v>
      </c>
      <c r="N71" s="100">
        <v>35000</v>
      </c>
      <c r="O71" s="42" t="str">
        <f>IF(M71&lt;=N71,"Yes","No")</f>
        <v>Yes</v>
      </c>
    </row>
    <row r="72" spans="1:15" ht="12.6" customHeight="1" x14ac:dyDescent="0.25">
      <c r="A72" s="91" t="s">
        <v>94</v>
      </c>
      <c r="B72" s="92"/>
      <c r="C72" s="93"/>
      <c r="D72" s="94">
        <v>0</v>
      </c>
      <c r="E72" s="95">
        <v>6</v>
      </c>
      <c r="F72" s="47" t="s">
        <v>91</v>
      </c>
      <c r="G72" s="96">
        <v>0</v>
      </c>
      <c r="H72" s="47" t="s">
        <v>92</v>
      </c>
      <c r="I72" s="97">
        <v>31</v>
      </c>
      <c r="J72" s="98"/>
      <c r="K72" s="99">
        <v>0</v>
      </c>
      <c r="L72" s="99">
        <v>0</v>
      </c>
      <c r="M72" s="99">
        <v>0</v>
      </c>
      <c r="N72" s="100">
        <v>35000</v>
      </c>
      <c r="O72" s="42" t="s">
        <v>95</v>
      </c>
    </row>
    <row r="73" spans="1:15" x14ac:dyDescent="0.25">
      <c r="A73" s="91" t="s">
        <v>96</v>
      </c>
      <c r="B73" s="92"/>
      <c r="C73" s="93"/>
      <c r="D73" s="94">
        <v>0</v>
      </c>
      <c r="E73" s="95">
        <v>7</v>
      </c>
      <c r="F73" s="47" t="s">
        <v>91</v>
      </c>
      <c r="G73" s="96">
        <v>0</v>
      </c>
      <c r="H73" s="47" t="s">
        <v>92</v>
      </c>
      <c r="I73" s="97">
        <v>31</v>
      </c>
      <c r="J73" s="98"/>
      <c r="K73" s="99">
        <v>0</v>
      </c>
      <c r="L73" s="99">
        <v>0</v>
      </c>
      <c r="M73" s="99">
        <v>0</v>
      </c>
      <c r="N73" s="101" t="s">
        <v>38</v>
      </c>
      <c r="O73" s="42" t="s">
        <v>38</v>
      </c>
    </row>
    <row r="74" spans="1:15" x14ac:dyDescent="0.25">
      <c r="A74" s="91" t="s">
        <v>97</v>
      </c>
      <c r="B74" s="92"/>
      <c r="C74" s="93"/>
      <c r="D74" s="94">
        <v>0</v>
      </c>
      <c r="E74" s="95">
        <v>8</v>
      </c>
      <c r="F74" s="47" t="s">
        <v>91</v>
      </c>
      <c r="G74" s="96">
        <v>0</v>
      </c>
      <c r="H74" s="47" t="s">
        <v>92</v>
      </c>
      <c r="I74" s="97">
        <v>31</v>
      </c>
      <c r="J74" s="98"/>
      <c r="K74" s="99">
        <v>0</v>
      </c>
      <c r="L74" s="99">
        <v>0</v>
      </c>
      <c r="M74" s="99">
        <v>0</v>
      </c>
      <c r="N74" s="101" t="s">
        <v>38</v>
      </c>
      <c r="O74" s="42" t="s">
        <v>38</v>
      </c>
    </row>
    <row r="75" spans="1:15" x14ac:dyDescent="0.25">
      <c r="A75" s="91" t="s">
        <v>98</v>
      </c>
      <c r="B75" s="92"/>
      <c r="C75" s="93"/>
      <c r="D75" s="94">
        <v>2</v>
      </c>
      <c r="E75" s="95">
        <v>13</v>
      </c>
      <c r="F75" s="47" t="s">
        <v>91</v>
      </c>
      <c r="G75" s="96">
        <f>G70+G71+G72</f>
        <v>8656</v>
      </c>
      <c r="H75" s="47" t="s">
        <v>92</v>
      </c>
      <c r="I75" s="97">
        <v>31</v>
      </c>
      <c r="J75" s="98"/>
      <c r="K75" s="99">
        <v>7631</v>
      </c>
      <c r="L75" s="99">
        <v>8372.1935483870966</v>
      </c>
      <c r="M75" s="99">
        <v>11463</v>
      </c>
      <c r="N75" s="101">
        <v>35000</v>
      </c>
      <c r="O75" s="42" t="s">
        <v>95</v>
      </c>
    </row>
    <row r="76" spans="1:15" x14ac:dyDescent="0.25">
      <c r="A76" s="1" t="s">
        <v>99</v>
      </c>
    </row>
    <row r="86" spans="1:1" x14ac:dyDescent="0.25">
      <c r="A86" s="65"/>
    </row>
    <row r="87" spans="1:1" x14ac:dyDescent="0.25">
      <c r="A87" s="102"/>
    </row>
    <row r="354" spans="14:14" x14ac:dyDescent="0.25">
      <c r="N354" s="101">
        <v>15500</v>
      </c>
    </row>
    <row r="355" spans="14:14" x14ac:dyDescent="0.25">
      <c r="N355" s="101" t="s">
        <v>38</v>
      </c>
    </row>
    <row r="356" spans="14:14" x14ac:dyDescent="0.25">
      <c r="N356" s="101" t="s">
        <v>38</v>
      </c>
    </row>
  </sheetData>
  <protectedRanges>
    <protectedRange password="F31C" sqref="Q1:Q7" name="Logo_1"/>
    <protectedRange password="F31C" sqref="K3:L3 I4:I5 L4:L5" name="Logo"/>
  </protectedRanges>
  <mergeCells count="30">
    <mergeCell ref="A73:C73"/>
    <mergeCell ref="I73:J73"/>
    <mergeCell ref="A74:C74"/>
    <mergeCell ref="I74:J74"/>
    <mergeCell ref="A75:C75"/>
    <mergeCell ref="I75:J75"/>
    <mergeCell ref="A70:C70"/>
    <mergeCell ref="I70:J70"/>
    <mergeCell ref="A71:C71"/>
    <mergeCell ref="I71:J71"/>
    <mergeCell ref="A72:C72"/>
    <mergeCell ref="I72:J72"/>
    <mergeCell ref="A68:C69"/>
    <mergeCell ref="I68:J69"/>
    <mergeCell ref="K68:K69"/>
    <mergeCell ref="L68:L69"/>
    <mergeCell ref="M68:M69"/>
    <mergeCell ref="O68:O69"/>
    <mergeCell ref="H45:H48"/>
    <mergeCell ref="I45:Q45"/>
    <mergeCell ref="I46:Q46"/>
    <mergeCell ref="A60:Q63"/>
    <mergeCell ref="A66:O66"/>
    <mergeCell ref="A67:O67"/>
    <mergeCell ref="H11:H14"/>
    <mergeCell ref="I11:Q11"/>
    <mergeCell ref="I12:Q12"/>
    <mergeCell ref="H30:H33"/>
    <mergeCell ref="I30:Q30"/>
    <mergeCell ref="I31:Q31"/>
  </mergeCells>
  <conditionalFormatting sqref="H49:H58">
    <cfRule type="expression" dxfId="9" priority="10">
      <formula>AND(OR($F49="2 times a year",$F49="Yearly",$F49="Monthly"),AND($H49&lt;&gt;1,$H49&lt;&gt;"-"))</formula>
    </cfRule>
  </conditionalFormatting>
  <conditionalFormatting sqref="K70:K75">
    <cfRule type="expression" dxfId="8" priority="9">
      <formula>AND($I70&gt;0,OR($K70&gt;$L70,$K70&gt;$M70))</formula>
    </cfRule>
  </conditionalFormatting>
  <conditionalFormatting sqref="L70:L75">
    <cfRule type="expression" dxfId="7" priority="8">
      <formula>AND($I70&gt;0,OR($K70&gt;$L70,$L70&gt;$M70))</formula>
    </cfRule>
  </conditionalFormatting>
  <conditionalFormatting sqref="M70:M75">
    <cfRule type="expression" dxfId="6" priority="7">
      <formula>AND($I70&gt;0,OR($K70&gt;$M70,$L70&gt;$M70))</formula>
    </cfRule>
  </conditionalFormatting>
  <conditionalFormatting sqref="Q15:Q23">
    <cfRule type="containsText" dxfId="5" priority="1" operator="containsText" text="Yes">
      <formula>NOT(ISERROR(SEARCH("Yes",Q15)))</formula>
    </cfRule>
    <cfRule type="containsText" dxfId="4" priority="2" operator="containsText" text="No">
      <formula>NOT(ISERROR(SEARCH("No",Q15)))</formula>
    </cfRule>
  </conditionalFormatting>
  <conditionalFormatting sqref="Q34:Q40">
    <cfRule type="containsText" dxfId="3" priority="3" operator="containsText" text="Yes">
      <formula>NOT(ISERROR(SEARCH("Yes",Q34)))</formula>
    </cfRule>
    <cfRule type="containsText" dxfId="2" priority="4" operator="containsText" text="No">
      <formula>NOT(ISERROR(SEARCH("No",Q34)))</formula>
    </cfRule>
  </conditionalFormatting>
  <conditionalFormatting sqref="Q49:Q58">
    <cfRule type="containsText" dxfId="1" priority="5" operator="containsText" text="Yes">
      <formula>NOT(ISERROR(SEARCH("Yes",Q49)))</formula>
    </cfRule>
    <cfRule type="containsText" dxfId="0" priority="6" operator="containsText" text="No">
      <formula>NOT(ISERROR(SEARCH("No",Q49)))</formula>
    </cfRule>
  </conditionalFormatting>
  <pageMargins left="0.74803149606299213" right="0.74803149606299213" top="0.98425196850393704" bottom="0.98425196850393704" header="0.51181102362204722" footer="0.51181102362204722"/>
  <pageSetup paperSize="8" scale="67" orientation="landscape" horizontalDpi="300" verticalDpi="300" copies="4"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Farley</vt:lpstr>
      <vt:lpstr>Farley!Print_Area</vt:lpstr>
    </vt:vector>
  </TitlesOfParts>
  <Company>HWC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Leanne Mullins</dc:creator>
  <cp:lastModifiedBy>Leanne Mullins</cp:lastModifiedBy>
  <dcterms:created xsi:type="dcterms:W3CDTF">2026-09-21T07:36:03Z</dcterms:created>
  <dcterms:modified xsi:type="dcterms:W3CDTF">2026-09-21T07:36:59Z</dcterms:modified>
</cp:coreProperties>
</file>