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0\Monthly Reports\March 2020\"/>
    </mc:Choice>
  </mc:AlternateContent>
  <bookViews>
    <workbookView xWindow="0" yWindow="0" windowWidth="19200" windowHeight="7350"/>
  </bookViews>
  <sheets>
    <sheet name="Farley" sheetId="1" r:id="rId1"/>
  </sheets>
  <definedNames>
    <definedName name="_xlnm.Print_Area" localSheetId="0">Farley!$A$1:$Q$75</definedName>
    <definedName name="Z_12CCF70C_3530_4E86_87D6_FD908448FC28_.wvu.PrintArea" localSheetId="0" hidden="1">Farley!$A$1:$Q$26</definedName>
    <definedName name="Z_8BFE4C2F_30A3_490D_8457_2FD78A836C72_.wvu.PrintArea" localSheetId="0" hidden="1">Farley!$A$1:$Q$26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3" i="1" l="1"/>
  <c r="L73" i="1" s="1"/>
  <c r="F73" i="1"/>
  <c r="J72" i="1"/>
  <c r="J71" i="1"/>
  <c r="L70" i="1"/>
  <c r="J70" i="1"/>
  <c r="J69" i="1"/>
  <c r="L69" i="1" s="1"/>
  <c r="L68" i="1"/>
  <c r="J68" i="1"/>
</calcChain>
</file>

<file path=xl/comments1.xml><?xml version="1.0" encoding="utf-8"?>
<comments xmlns="http://schemas.openxmlformats.org/spreadsheetml/2006/main">
  <authors>
    <author>awebb</author>
  </authors>
  <commentList>
    <comment ref="D63"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<sst xmlns="http://schemas.openxmlformats.org/spreadsheetml/2006/main" count="490" uniqueCount="94">
  <si>
    <t>FARLEY WASTEWATER TREATMENT WORKS - MONTHLY POLLUTION MONITORING SUMMARY - MARCH 2020</t>
  </si>
  <si>
    <t>Environment Protection Licence No. 733</t>
  </si>
  <si>
    <t>Licensee</t>
  </si>
  <si>
    <t>Hunter Water Corporation</t>
  </si>
  <si>
    <t>Date Obtained: 1 April 2020</t>
  </si>
  <si>
    <t>36 Honeysuckle Drive</t>
  </si>
  <si>
    <t>Date Published: 23 April 2020</t>
  </si>
  <si>
    <t>NEWCASTLE WEST NSW 2302</t>
  </si>
  <si>
    <t>QUALITY MONITORING</t>
  </si>
  <si>
    <t>EPA Id. No. 1</t>
  </si>
  <si>
    <t>Site Description - Pond No. 2 overflow into Fishery Creek</t>
  </si>
  <si>
    <t>Site Code 5SL2300</t>
  </si>
  <si>
    <t>No. of times measured during the month for licence reporting*</t>
  </si>
  <si>
    <t>Monthly Summary</t>
  </si>
  <si>
    <t>1 March 2020 to 31 March 2020</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</si>
  <si>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</si>
  <si>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</si>
  <si>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</si>
  <si>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</si>
  <si>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</si>
  <si>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</si>
  <si>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</si>
  <si>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</si>
  <si>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</si>
  <si>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</si>
  <si>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</si>
  <si>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</si>
  <si>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</si>
  <si>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</si>
  <si>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</si>
  <si>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</si>
  <si>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</si>
  <si>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</si>
  <si>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</si>
  <si>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</si>
  <si>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</si>
  <si>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 xml:space="preserve">First 24hrs then weekly </t>
  </si>
  <si>
    <t>-</t>
  </si>
  <si>
    <t>N/A</t>
  </si>
  <si>
    <t>Chlorophyll a</t>
  </si>
  <si>
    <t>micrograms per litre</t>
  </si>
  <si>
    <t>(ug/L)</t>
  </si>
  <si>
    <t>Nitrate+Nitrite (Oxidised Nitrogen)</t>
  </si>
  <si>
    <t>TON</t>
  </si>
  <si>
    <t>Nitrogen (Ammonia)</t>
  </si>
  <si>
    <t>Ammonia</t>
  </si>
  <si>
    <t>Nitrogen (Total)</t>
  </si>
  <si>
    <t>Total N</t>
  </si>
  <si>
    <t>Oil and Grease</t>
  </si>
  <si>
    <t>Grease</t>
  </si>
  <si>
    <t>pH</t>
  </si>
  <si>
    <t>Phosphorus (Total)</t>
  </si>
  <si>
    <t>TP</t>
  </si>
  <si>
    <t>Total Suspended Solids</t>
  </si>
  <si>
    <t>TSS(b)</t>
  </si>
  <si>
    <t>*No samples were collected or analysed during the month as no overflow from the spillway occurred during the month.</t>
  </si>
  <si>
    <t>EPA Id. No. 3</t>
  </si>
  <si>
    <t>Site Description - Effluent Measurement Flow meter downstream of the ultra-violet disinfection unit</t>
  </si>
  <si>
    <t>Site Code 5DE2300</t>
  </si>
  <si>
    <t>No. of times measured during the month for licence reporting</t>
  </si>
  <si>
    <t>Chlorophyll 'a'</t>
  </si>
  <si>
    <t>Weekly</t>
  </si>
  <si>
    <t>WEEKLY</t>
  </si>
  <si>
    <t>&lt;2</t>
  </si>
  <si>
    <t>&lt;1.0</t>
  </si>
  <si>
    <t>Faecal Coliforms</t>
  </si>
  <si>
    <t>FC Hdn</t>
  </si>
  <si>
    <t>Colony forming units per 100mL</t>
  </si>
  <si>
    <t>CFU/100mL</t>
  </si>
  <si>
    <t>&lt;17</t>
  </si>
  <si>
    <t>&lt;100</t>
  </si>
  <si>
    <t>Monthly</t>
  </si>
  <si>
    <t>MONTHLY</t>
  </si>
  <si>
    <t>Nitrogen (total)</t>
  </si>
  <si>
    <t>TSS</t>
  </si>
  <si>
    <t>&lt;1</t>
  </si>
  <si>
    <t>EPA Id. No. 4</t>
  </si>
  <si>
    <t>Site Description - Overflow weir from wet weather storage</t>
  </si>
  <si>
    <t>Site Code 5OV2300</t>
  </si>
  <si>
    <t>VOLUME MONITORING</t>
  </si>
  <si>
    <t>Monitoring Point</t>
  </si>
  <si>
    <t>Flow Column</t>
  </si>
  <si>
    <t>No. of times measured during the month</t>
  </si>
  <si>
    <t>Volume</t>
  </si>
  <si>
    <t>Within 
Limits</t>
  </si>
  <si>
    <t>Point 1 - Pond No. 2 overflow into Fishery Creek</t>
  </si>
  <si>
    <t>kilolitres per day</t>
  </si>
  <si>
    <t>Daily</t>
  </si>
  <si>
    <t>Point 3 - Downstream of the ultra-violet disinfection unit</t>
  </si>
  <si>
    <t>Point 4 - Overflow weir from wet weather storage</t>
  </si>
  <si>
    <t>Point 5 - Flow to Reuse Customers</t>
  </si>
  <si>
    <t>Point 6 - Pond 2 Top Up</t>
  </si>
  <si>
    <t>Combined Point 1, 3 and 4</t>
  </si>
  <si>
    <t>As per EPL condition L4.3, the licensee may discharge up to 120,000 kL per day of effluent providing that the volume of flow in Fishery creek at the time of discharge at the discharge point exceeds the bank full capacity of Fishery Creek.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</si>
</sst>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0"/>
      <name val="Arial"/>
      <family val="2"/>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sz val="11"/>
      <name val="Calibri"/>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1" fillId="0" borderId="0"/>
  </cellStyleXfs>
  <cellXfs count="106">
    <xf numFmtId="0" fontId="0" fillId="0" borderId="0" xfId="0"/>
    <xf numFmtId="0" fontId="2" fillId="0" borderId="0" xfId="0" applyFont="1"/>
    <xf numFmtId="0" fontId="0" fillId="0" borderId="0" xfId="0" applyProtection="1"/>
    <xf numFmtId="0" fontId="1" fillId="0" borderId="0" xfId="0" applyFont="1"/>
    <xf numFmtId="0" fontId="3" fillId="0" borderId="0" xfId="0" applyFont="1" applyFill="1"/>
    <xf numFmtId="0" fontId="4" fillId="0" borderId="0" xfId="0" applyFont="1" applyProtection="1"/>
    <xf numFmtId="0" fontId="1" fillId="0" borderId="0" xfId="0" applyFont="1" applyProtection="1"/>
    <xf numFmtId="0" fontId="0" fillId="0" borderId="0" xfId="0" applyFill="1"/>
    <xf numFmtId="0" fontId="0" fillId="0" borderId="0" xfId="0" applyFill="1" applyProtection="1"/>
    <xf numFmtId="15" fontId="1" fillId="0" borderId="0" xfId="0" applyNumberFormat="1" applyFont="1" applyFill="1" applyAlignment="1">
      <alignment horizontal="left"/>
    </xf>
    <xf numFmtId="0" fontId="1" fillId="0" borderId="0" xfId="0" applyFont="1" applyFill="1"/>
    <xf numFmtId="14" fontId="1" fillId="0" borderId="0" xfId="0" applyNumberFormat="1" applyFont="1"/>
    <xf numFmtId="14" fontId="0" fillId="0" borderId="0" xfId="0" applyNumberFormat="1" applyProtection="1"/>
    <xf numFmtId="0" fontId="0" fillId="0" borderId="0" xfId="0" applyFont="1" applyFill="1"/>
    <xf numFmtId="0" fontId="1" fillId="0" borderId="0" xfId="1" applyFill="1"/>
    <xf numFmtId="0" fontId="5" fillId="0" borderId="0" xfId="0" applyFont="1"/>
    <xf numFmtId="0" fontId="6" fillId="2" borderId="1" xfId="0" applyFont="1" applyFill="1" applyBorder="1" applyAlignment="1">
      <alignment horizontal="center"/>
    </xf>
    <xf numFmtId="0" fontId="6" fillId="2" borderId="1" xfId="0" applyFont="1" applyFill="1" applyBorder="1" applyAlignment="1"/>
    <xf numFmtId="0" fontId="6" fillId="2" borderId="2" xfId="0" applyFont="1" applyFill="1" applyBorder="1" applyAlignment="1"/>
    <xf numFmtId="0" fontId="7" fillId="2" borderId="2" xfId="0" applyFont="1" applyFill="1" applyBorder="1"/>
    <xf numFmtId="0" fontId="6" fillId="2" borderId="2" xfId="0" applyFont="1" applyFill="1" applyBorder="1" applyAlignment="1">
      <alignment horizontal="center"/>
    </xf>
    <xf numFmtId="0" fontId="4" fillId="0" borderId="3" xfId="0" applyFont="1" applyFill="1" applyBorder="1" applyAlignment="1">
      <alignment horizontal="center"/>
    </xf>
    <xf numFmtId="0" fontId="4" fillId="0" borderId="0" xfId="0" applyFont="1" applyFill="1" applyBorder="1" applyAlignment="1">
      <alignment horizont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4" fillId="0" borderId="0" xfId="0" applyFont="1" applyAlignment="1">
      <alignment horizontal="center"/>
    </xf>
    <xf numFmtId="0" fontId="6" fillId="2" borderId="5" xfId="0" applyFont="1" applyFill="1" applyBorder="1" applyAlignment="1">
      <alignment horizontal="center"/>
    </xf>
    <xf numFmtId="0" fontId="6" fillId="2" borderId="5" xfId="0" applyFont="1" applyFill="1" applyBorder="1" applyAlignment="1">
      <alignment horizontal="center" wrapText="1"/>
    </xf>
    <xf numFmtId="0" fontId="6" fillId="2" borderId="1" xfId="0" applyFont="1" applyFill="1" applyBorder="1" applyAlignment="1">
      <alignment horizontal="center"/>
    </xf>
    <xf numFmtId="0" fontId="6" fillId="2" borderId="2" xfId="0" applyFont="1" applyFill="1" applyBorder="1" applyAlignment="1">
      <alignment horizontal="center"/>
    </xf>
    <xf numFmtId="0" fontId="7" fillId="2" borderId="2" xfId="0" applyFont="1" applyFill="1" applyBorder="1" applyAlignment="1">
      <alignment horizontal="center"/>
    </xf>
    <xf numFmtId="0" fontId="6" fillId="2" borderId="6" xfId="0" applyFont="1" applyFill="1" applyBorder="1" applyAlignment="1">
      <alignment horizontal="center"/>
    </xf>
    <xf numFmtId="0" fontId="0" fillId="0" borderId="6" xfId="0" applyBorder="1" applyAlignment="1">
      <alignment horizontal="center" wrapText="1"/>
    </xf>
    <xf numFmtId="0" fontId="6" fillId="2" borderId="7" xfId="0" applyFont="1" applyFill="1" applyBorder="1" applyAlignment="1">
      <alignment horizontal="center"/>
    </xf>
    <xf numFmtId="0" fontId="6" fillId="2" borderId="4" xfId="0" applyFont="1" applyFill="1" applyBorder="1" applyAlignment="1">
      <alignment horizontal="center"/>
    </xf>
    <xf numFmtId="0" fontId="7" fillId="2" borderId="4" xfId="0" applyFont="1" applyFill="1" applyBorder="1" applyAlignment="1">
      <alignment horizontal="center"/>
    </xf>
    <xf numFmtId="0" fontId="6" fillId="2" borderId="8" xfId="0" applyFont="1" applyFill="1" applyBorder="1" applyAlignment="1">
      <alignment horizontal="center"/>
    </xf>
    <xf numFmtId="0" fontId="6" fillId="2" borderId="7" xfId="0" applyFont="1" applyFill="1" applyBorder="1" applyAlignment="1">
      <alignment horizontal="center"/>
    </xf>
    <xf numFmtId="0" fontId="6" fillId="2" borderId="9" xfId="0" applyFont="1" applyFill="1" applyBorder="1" applyAlignment="1">
      <alignment horizontal="center"/>
    </xf>
    <xf numFmtId="0" fontId="0" fillId="0" borderId="9" xfId="0" applyBorder="1" applyAlignment="1">
      <alignment horizontal="center" wrapText="1"/>
    </xf>
    <xf numFmtId="0" fontId="0" fillId="0" borderId="3" xfId="0" applyFill="1" applyBorder="1"/>
    <xf numFmtId="0" fontId="0" fillId="0" borderId="0" xfId="0" applyFill="1" applyBorder="1"/>
    <xf numFmtId="0" fontId="0" fillId="0" borderId="10" xfId="0" applyFill="1" applyBorder="1" applyAlignment="1">
      <alignment horizontal="left" vertical="center"/>
    </xf>
    <xf numFmtId="0" fontId="1" fillId="0" borderId="10" xfId="0" applyFont="1" applyFill="1" applyBorder="1" applyAlignment="1">
      <alignment horizontal="left" vertical="center"/>
    </xf>
    <xf numFmtId="0" fontId="1" fillId="0" borderId="10" xfId="0" applyFont="1" applyBorder="1" applyAlignment="1">
      <alignment horizontal="center" vertical="center"/>
    </xf>
    <xf numFmtId="0" fontId="1" fillId="3" borderId="4" xfId="2" applyFont="1" applyFill="1" applyBorder="1" applyAlignment="1">
      <alignment horizontal="center"/>
    </xf>
    <xf numFmtId="0" fontId="0" fillId="4" borderId="10" xfId="0" applyFill="1" applyBorder="1" applyAlignment="1">
      <alignment horizontal="center" vertical="center"/>
    </xf>
    <xf numFmtId="0" fontId="1" fillId="0" borderId="10" xfId="0" applyFont="1" applyFill="1" applyBorder="1" applyAlignment="1">
      <alignment horizontal="center" vertical="center"/>
    </xf>
    <xf numFmtId="1" fontId="1" fillId="0" borderId="10" xfId="0" applyNumberFormat="1" applyFont="1" applyFill="1" applyBorder="1" applyAlignment="1">
      <alignment horizontal="center" vertical="center"/>
    </xf>
    <xf numFmtId="164" fontId="1" fillId="0" borderId="11" xfId="0" applyNumberFormat="1" applyFont="1" applyFill="1" applyBorder="1" applyAlignment="1">
      <alignment horizontal="center" vertical="center"/>
    </xf>
    <xf numFmtId="0" fontId="1" fillId="0" borderId="11" xfId="0" applyFont="1" applyFill="1" applyBorder="1" applyAlignment="1">
      <alignment horizontal="center" vertical="center"/>
    </xf>
    <xf numFmtId="0" fontId="0" fillId="0" borderId="3"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0" xfId="0" applyBorder="1"/>
    <xf numFmtId="0" fontId="0" fillId="0" borderId="10" xfId="0" applyBorder="1" applyAlignment="1">
      <alignment horizontal="center" vertical="center"/>
    </xf>
    <xf numFmtId="0" fontId="1" fillId="4" borderId="10" xfId="0" applyFont="1" applyFill="1" applyBorder="1" applyAlignment="1">
      <alignment horizontal="center" vertical="center"/>
    </xf>
    <xf numFmtId="164" fontId="1" fillId="0" borderId="10" xfId="0" applyNumberFormat="1" applyFont="1" applyFill="1" applyBorder="1" applyAlignment="1">
      <alignment horizontal="center" vertical="center"/>
    </xf>
    <xf numFmtId="0" fontId="1" fillId="0" borderId="3" xfId="0" applyFont="1" applyFill="1" applyBorder="1" applyAlignment="1">
      <alignment horizontal="left" vertical="center"/>
    </xf>
    <xf numFmtId="2" fontId="1" fillId="0" borderId="10" xfId="0" applyNumberFormat="1" applyFont="1" applyFill="1" applyBorder="1" applyAlignment="1">
      <alignment horizontal="center" vertical="center"/>
    </xf>
    <xf numFmtId="0" fontId="0" fillId="0" borderId="3" xfId="0" applyBorder="1"/>
    <xf numFmtId="0" fontId="0" fillId="0" borderId="0" xfId="0"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center"/>
    </xf>
    <xf numFmtId="0" fontId="0" fillId="0" borderId="10" xfId="0" applyFill="1" applyBorder="1" applyAlignment="1">
      <alignment horizontal="center" vertical="center"/>
    </xf>
    <xf numFmtId="0" fontId="0" fillId="0" borderId="3" xfId="0" applyFill="1" applyBorder="1" applyAlignment="1">
      <alignment horizontal="center" vertical="center"/>
    </xf>
    <xf numFmtId="0" fontId="1" fillId="0" borderId="0" xfId="0" applyFont="1" applyFill="1" applyBorder="1" applyAlignment="1">
      <alignment horizontal="center" vertical="center"/>
    </xf>
    <xf numFmtId="1" fontId="1" fillId="0" borderId="0" xfId="0" applyNumberFormat="1" applyFont="1" applyFill="1" applyBorder="1" applyAlignment="1">
      <alignment horizontal="center" vertical="center"/>
    </xf>
    <xf numFmtId="2"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1" fontId="1" fillId="0" borderId="11" xfId="0" applyNumberFormat="1" applyFont="1" applyFill="1" applyBorder="1" applyAlignment="1">
      <alignment horizontal="center" vertical="center"/>
    </xf>
    <xf numFmtId="0" fontId="7" fillId="2" borderId="12" xfId="0" applyFont="1" applyFill="1" applyBorder="1" applyAlignment="1">
      <alignment horizontal="center"/>
    </xf>
    <xf numFmtId="0" fontId="1" fillId="0" borderId="0" xfId="0" applyFont="1" applyBorder="1" applyAlignment="1">
      <alignment horizontal="center" vertical="center"/>
    </xf>
    <xf numFmtId="0" fontId="0" fillId="4" borderId="0" xfId="0" applyFill="1" applyBorder="1" applyAlignment="1">
      <alignment horizontal="center" vertical="center"/>
    </xf>
    <xf numFmtId="0" fontId="1" fillId="4" borderId="0" xfId="0" applyFont="1" applyFill="1" applyBorder="1" applyAlignment="1">
      <alignment horizontal="center" vertical="center"/>
    </xf>
    <xf numFmtId="164" fontId="1" fillId="0" borderId="0" xfId="0" applyNumberFormat="1" applyFont="1" applyFill="1" applyBorder="1" applyAlignment="1">
      <alignment horizontal="center" vertical="center"/>
    </xf>
    <xf numFmtId="0" fontId="0" fillId="0" borderId="0" xfId="0" applyFill="1" applyBorder="1" applyAlignment="1">
      <alignment horizontal="left" vertical="center"/>
    </xf>
    <xf numFmtId="0" fontId="0" fillId="5" borderId="0" xfId="0" applyFill="1" applyAlignment="1">
      <alignment horizontal="center"/>
    </xf>
    <xf numFmtId="0" fontId="0" fillId="0" borderId="0" xfId="0" applyNumberFormat="1"/>
    <xf numFmtId="0" fontId="1" fillId="0" borderId="0" xfId="0" quotePrefix="1" applyFont="1" applyFill="1" applyBorder="1" applyAlignment="1">
      <alignment horizontal="center" vertical="center"/>
    </xf>
    <xf numFmtId="0" fontId="6" fillId="2" borderId="8" xfId="0" applyFont="1" applyFill="1" applyBorder="1" applyAlignment="1">
      <alignment horizontal="center"/>
    </xf>
    <xf numFmtId="0" fontId="6" fillId="2" borderId="12"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NumberFormat="1" applyFont="1" applyFill="1" applyBorder="1" applyAlignment="1">
      <alignment horizontal="center" wrapText="1"/>
    </xf>
    <xf numFmtId="0" fontId="6" fillId="2" borderId="13" xfId="0" applyNumberFormat="1" applyFont="1" applyFill="1" applyBorder="1" applyAlignment="1">
      <alignment horizontal="center" wrapText="1"/>
    </xf>
    <xf numFmtId="0" fontId="6" fillId="2" borderId="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2" xfId="0" applyFont="1" applyFill="1" applyBorder="1" applyAlignment="1">
      <alignment horizontal="center" vertical="center" wrapText="1"/>
    </xf>
    <xf numFmtId="0" fontId="1" fillId="0" borderId="11"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5" borderId="10" xfId="0" applyFont="1" applyFill="1" applyBorder="1" applyAlignment="1">
      <alignment horizontal="center" vertical="center"/>
    </xf>
    <xf numFmtId="0" fontId="1" fillId="5" borderId="4" xfId="3" applyFont="1" applyFill="1" applyBorder="1" applyAlignment="1">
      <alignment horizontal="center"/>
    </xf>
    <xf numFmtId="0" fontId="1" fillId="0" borderId="11" xfId="4" applyNumberFormat="1" applyFont="1" applyFill="1" applyBorder="1" applyAlignment="1">
      <alignment horizontal="center" vertical="center"/>
    </xf>
    <xf numFmtId="0" fontId="1" fillId="0" borderId="15" xfId="4" applyNumberFormat="1" applyFont="1" applyFill="1" applyBorder="1" applyAlignment="1">
      <alignment horizontal="center" vertical="center"/>
    </xf>
    <xf numFmtId="3" fontId="1" fillId="0" borderId="10" xfId="0" applyNumberFormat="1" applyFont="1" applyFill="1" applyBorder="1" applyAlignment="1">
      <alignment horizontal="center" vertical="center"/>
    </xf>
    <xf numFmtId="3" fontId="1" fillId="0" borderId="5" xfId="0" applyNumberFormat="1" applyFont="1" applyFill="1" applyBorder="1" applyAlignment="1">
      <alignment horizontal="center" vertical="center"/>
    </xf>
    <xf numFmtId="0" fontId="1" fillId="0" borderId="0" xfId="1"/>
    <xf numFmtId="0" fontId="1" fillId="0" borderId="0" xfId="0" applyFont="1" applyFill="1" applyBorder="1" applyAlignment="1">
      <alignment horizontal="left"/>
    </xf>
  </cellXfs>
  <cellStyles count="5">
    <cellStyle name="Normal" xfId="0" builtinId="0"/>
    <cellStyle name="Normal 10" xfId="1"/>
    <cellStyle name="Normal 102" xfId="4"/>
    <cellStyle name="Normal 114" xfId="3"/>
    <cellStyle name="Normal 11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57150</xdr:rowOff>
    </xdr:from>
    <xdr:to>
      <xdr:col>0</xdr:col>
      <xdr:colOff>1552575</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85"/>
  <sheetViews>
    <sheetView tabSelected="1" zoomScale="80" zoomScaleNormal="80" zoomScaleSheetLayoutView="80" workbookViewId="0">
      <selection activeCell="E6" sqref="E6"/>
    </sheetView>
  </sheetViews>
  <sheetFormatPr defaultRowHeight="12.5" x14ac:dyDescent="0.25"/>
  <cols>
    <col min="1" max="1" width="30.453125" customWidth="1"/>
    <col min="2" max="2" width="22.453125" hidden="1" customWidth="1"/>
    <col min="3" max="3" width="28.36328125" customWidth="1"/>
    <col min="4" max="4" width="17.6328125" hidden="1" customWidth="1"/>
    <col min="5" max="5" width="21" customWidth="1"/>
    <col min="6" max="6" width="21" hidden="1" customWidth="1"/>
    <col min="7" max="7" width="23.90625" customWidth="1"/>
    <col min="8" max="11" width="13.453125" customWidth="1"/>
    <col min="12" max="15" width="13.90625" customWidth="1"/>
    <col min="16" max="16" width="13.453125" customWidth="1"/>
    <col min="20" max="20" width="24.36328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N3" s="7"/>
      <c r="O3" s="7"/>
      <c r="P3" s="8"/>
      <c r="Q3" s="7"/>
      <c r="R3" s="7"/>
      <c r="S3" s="7"/>
    </row>
    <row r="4" spans="1:41" x14ac:dyDescent="0.25">
      <c r="C4" s="9" t="s">
        <v>4</v>
      </c>
      <c r="D4" s="9"/>
      <c r="E4" s="10"/>
      <c r="G4" s="11"/>
      <c r="H4" s="12"/>
      <c r="K4" s="6" t="s">
        <v>5</v>
      </c>
      <c r="N4" s="7"/>
      <c r="O4" s="10"/>
      <c r="P4" s="8"/>
      <c r="Q4" s="7"/>
      <c r="R4" s="7"/>
      <c r="S4" s="7"/>
    </row>
    <row r="5" spans="1:41" x14ac:dyDescent="0.25">
      <c r="C5" s="13" t="s">
        <v>6</v>
      </c>
      <c r="D5" s="10"/>
      <c r="H5" s="2"/>
      <c r="K5" s="6" t="s">
        <v>7</v>
      </c>
      <c r="N5" s="7"/>
      <c r="O5" s="7"/>
      <c r="P5" s="8"/>
      <c r="Q5" s="7"/>
      <c r="R5" s="7"/>
      <c r="S5" s="7"/>
    </row>
    <row r="6" spans="1:41" x14ac:dyDescent="0.25">
      <c r="P6" s="2"/>
    </row>
    <row r="7" spans="1:41" x14ac:dyDescent="0.25">
      <c r="C7" s="14"/>
      <c r="D7" s="7"/>
      <c r="E7" s="7"/>
      <c r="P7" s="2"/>
    </row>
    <row r="8" spans="1:41" ht="15.5" x14ac:dyDescent="0.35">
      <c r="A8" s="15" t="s">
        <v>8</v>
      </c>
      <c r="B8" s="15"/>
      <c r="P8" s="2"/>
    </row>
    <row r="9" spans="1:41" ht="13" x14ac:dyDescent="0.3">
      <c r="A9" s="16" t="s">
        <v>9</v>
      </c>
      <c r="B9" s="16"/>
      <c r="C9" s="17" t="s">
        <v>10</v>
      </c>
      <c r="D9" s="18"/>
      <c r="E9" s="19"/>
      <c r="F9" s="19"/>
      <c r="G9" s="19"/>
      <c r="H9" s="19"/>
      <c r="I9" s="19"/>
      <c r="J9" s="20"/>
      <c r="K9" s="20"/>
      <c r="L9" s="20"/>
      <c r="M9" s="20"/>
      <c r="N9" s="20"/>
      <c r="O9" s="20"/>
      <c r="P9" s="19"/>
      <c r="Q9" s="21"/>
      <c r="R9" s="22"/>
      <c r="S9" s="22"/>
    </row>
    <row r="10" spans="1:41" s="26" customFormat="1" ht="13" x14ac:dyDescent="0.3">
      <c r="A10" s="23" t="s">
        <v>11</v>
      </c>
      <c r="B10" s="23"/>
      <c r="C10" s="23"/>
      <c r="D10" s="24"/>
      <c r="E10" s="24"/>
      <c r="F10" s="24"/>
      <c r="G10" s="24"/>
      <c r="H10" s="24"/>
      <c r="I10" s="24"/>
      <c r="J10" s="25"/>
      <c r="K10" s="25"/>
      <c r="L10" s="25"/>
      <c r="M10" s="25"/>
      <c r="N10" s="25"/>
      <c r="O10" s="25"/>
      <c r="P10" s="25"/>
      <c r="Q10" s="21"/>
      <c r="R10" s="22"/>
      <c r="S10" s="22"/>
      <c r="AO10"/>
    </row>
    <row r="11" spans="1:41" s="26" customFormat="1" ht="13" x14ac:dyDescent="0.3">
      <c r="A11" s="16"/>
      <c r="B11" s="16"/>
      <c r="C11" s="27"/>
      <c r="D11" s="27"/>
      <c r="E11" s="27"/>
      <c r="F11" s="27"/>
      <c r="G11" s="28" t="s">
        <v>12</v>
      </c>
      <c r="H11" s="29" t="s">
        <v>13</v>
      </c>
      <c r="I11" s="30"/>
      <c r="J11" s="30"/>
      <c r="K11" s="31"/>
      <c r="L11" s="31"/>
      <c r="M11" s="31"/>
      <c r="N11" s="31"/>
      <c r="O11" s="31"/>
      <c r="P11" s="31"/>
      <c r="Q11" s="21"/>
      <c r="R11" s="22"/>
      <c r="S11" s="22"/>
      <c r="AO11"/>
    </row>
    <row r="12" spans="1:41" s="26" customFormat="1" ht="13" x14ac:dyDescent="0.3">
      <c r="A12" s="23"/>
      <c r="B12" s="23"/>
      <c r="C12" s="32"/>
      <c r="D12" s="32"/>
      <c r="E12" s="32"/>
      <c r="F12" s="32"/>
      <c r="G12" s="33"/>
      <c r="H12" s="34" t="s">
        <v>14</v>
      </c>
      <c r="I12" s="35"/>
      <c r="J12" s="35"/>
      <c r="K12" s="36"/>
      <c r="L12" s="36"/>
      <c r="M12" s="36"/>
      <c r="N12" s="36"/>
      <c r="O12" s="36"/>
      <c r="P12" s="36"/>
      <c r="Q12" s="21"/>
      <c r="R12" s="22"/>
      <c r="S12" s="22"/>
      <c r="AO12"/>
    </row>
    <row r="13" spans="1:41" s="26" customFormat="1" ht="12.75" customHeight="1" x14ac:dyDescent="0.3">
      <c r="A13" s="23"/>
      <c r="B13" s="23"/>
      <c r="C13" s="32" t="s">
        <v>15</v>
      </c>
      <c r="D13" s="23"/>
      <c r="E13" s="23" t="s">
        <v>16</v>
      </c>
      <c r="F13" s="23"/>
      <c r="G13" s="33"/>
      <c r="H13" s="27"/>
      <c r="I13" s="37" t="s">
        <v>17</v>
      </c>
      <c r="J13" s="16" t="s">
        <v>18</v>
      </c>
      <c r="K13" s="27"/>
      <c r="L13" s="16" t="s">
        <v>19</v>
      </c>
      <c r="M13" s="16" t="s">
        <v>20</v>
      </c>
      <c r="N13" s="16" t="s">
        <v>21</v>
      </c>
      <c r="O13" s="16" t="s">
        <v>21</v>
      </c>
      <c r="P13" s="16" t="s">
        <v>22</v>
      </c>
      <c r="Q13" s="21"/>
      <c r="R13" s="22"/>
      <c r="S13" s="22"/>
      <c r="AO13"/>
    </row>
    <row r="14" spans="1:41" s="26" customFormat="1" ht="13" x14ac:dyDescent="0.3">
      <c r="A14" s="38" t="s">
        <v>23</v>
      </c>
      <c r="B14" s="38"/>
      <c r="C14" s="39" t="s">
        <v>24</v>
      </c>
      <c r="D14" s="38"/>
      <c r="E14" s="38" t="s">
        <v>25</v>
      </c>
      <c r="F14" s="38"/>
      <c r="G14" s="40"/>
      <c r="H14" s="39" t="s">
        <v>26</v>
      </c>
      <c r="I14" s="39" t="s">
        <v>27</v>
      </c>
      <c r="J14" s="39" t="s">
        <v>27</v>
      </c>
      <c r="K14" s="39" t="s">
        <v>28</v>
      </c>
      <c r="L14" s="38" t="s">
        <v>29</v>
      </c>
      <c r="M14" s="38" t="s">
        <v>30</v>
      </c>
      <c r="N14" s="38" t="s">
        <v>29</v>
      </c>
      <c r="O14" s="38" t="s">
        <v>30</v>
      </c>
      <c r="P14" s="38" t="s">
        <v>31</v>
      </c>
      <c r="Q14" s="41"/>
      <c r="R14" s="42"/>
      <c r="S14" s="42"/>
      <c r="AO14"/>
    </row>
    <row r="15" spans="1:41" ht="15" customHeight="1" x14ac:dyDescent="0.25">
      <c r="A15" s="43" t="s">
        <v>32</v>
      </c>
      <c r="B15" s="44" t="s">
        <v>33</v>
      </c>
      <c r="C15" s="45" t="s">
        <v>34</v>
      </c>
      <c r="D15" s="46" t="s">
        <v>35</v>
      </c>
      <c r="E15" s="47" t="s">
        <v>36</v>
      </c>
      <c r="F15" s="47"/>
      <c r="G15" s="48" t="s">
        <v>37</v>
      </c>
      <c r="H15" s="49" t="s">
        <v>37</v>
      </c>
      <c r="I15" s="49" t="s">
        <v>37</v>
      </c>
      <c r="J15" s="49" t="s">
        <v>37</v>
      </c>
      <c r="K15" s="49" t="s">
        <v>37</v>
      </c>
      <c r="L15" s="50" t="s">
        <v>38</v>
      </c>
      <c r="M15" s="50" t="s">
        <v>38</v>
      </c>
      <c r="N15" s="50" t="s">
        <v>38</v>
      </c>
      <c r="O15" s="50" t="s">
        <v>38</v>
      </c>
      <c r="P15" s="51" t="s">
        <v>38</v>
      </c>
      <c r="Q15" s="52"/>
      <c r="R15" s="53"/>
      <c r="S15" s="54"/>
      <c r="T15" s="55"/>
      <c r="U15" s="55"/>
      <c r="V15" s="55"/>
      <c r="W15" s="55"/>
    </row>
    <row r="16" spans="1:41" ht="15" customHeight="1" x14ac:dyDescent="0.25">
      <c r="A16" s="44" t="s">
        <v>39</v>
      </c>
      <c r="B16" s="44" t="s">
        <v>39</v>
      </c>
      <c r="C16" s="56" t="s">
        <v>40</v>
      </c>
      <c r="D16" s="46" t="s">
        <v>41</v>
      </c>
      <c r="E16" s="47" t="s">
        <v>36</v>
      </c>
      <c r="F16" s="47"/>
      <c r="G16" s="57" t="s">
        <v>37</v>
      </c>
      <c r="H16" s="58" t="s">
        <v>37</v>
      </c>
      <c r="I16" s="58" t="s">
        <v>37</v>
      </c>
      <c r="J16" s="58" t="s">
        <v>37</v>
      </c>
      <c r="K16" s="58" t="s">
        <v>37</v>
      </c>
      <c r="L16" s="50" t="s">
        <v>38</v>
      </c>
      <c r="M16" s="50" t="s">
        <v>38</v>
      </c>
      <c r="N16" s="50" t="s">
        <v>38</v>
      </c>
      <c r="O16" s="50" t="s">
        <v>38</v>
      </c>
      <c r="P16" s="51" t="s">
        <v>38</v>
      </c>
      <c r="Q16" s="59"/>
      <c r="R16" s="55"/>
      <c r="S16" s="55"/>
      <c r="T16" s="55"/>
      <c r="U16" s="55"/>
      <c r="V16" s="55"/>
      <c r="W16" s="55"/>
    </row>
    <row r="17" spans="1:41" ht="15" customHeight="1" x14ac:dyDescent="0.25">
      <c r="A17" s="43" t="s">
        <v>42</v>
      </c>
      <c r="B17" s="44" t="s">
        <v>43</v>
      </c>
      <c r="C17" s="45" t="s">
        <v>34</v>
      </c>
      <c r="D17" s="46" t="s">
        <v>35</v>
      </c>
      <c r="E17" s="47" t="s">
        <v>36</v>
      </c>
      <c r="F17" s="47"/>
      <c r="G17" s="57" t="s">
        <v>37</v>
      </c>
      <c r="H17" s="60" t="s">
        <v>37</v>
      </c>
      <c r="I17" s="60" t="s">
        <v>37</v>
      </c>
      <c r="J17" s="60" t="s">
        <v>37</v>
      </c>
      <c r="K17" s="60" t="s">
        <v>37</v>
      </c>
      <c r="L17" s="50" t="s">
        <v>38</v>
      </c>
      <c r="M17" s="50" t="s">
        <v>38</v>
      </c>
      <c r="N17" s="50" t="s">
        <v>38</v>
      </c>
      <c r="O17" s="50" t="s">
        <v>38</v>
      </c>
      <c r="P17" s="51" t="s">
        <v>38</v>
      </c>
      <c r="Q17" s="52"/>
      <c r="R17" s="55"/>
      <c r="S17" s="55"/>
      <c r="T17" s="55"/>
      <c r="U17" s="55"/>
      <c r="V17" s="55"/>
      <c r="W17" s="55"/>
    </row>
    <row r="18" spans="1:41" ht="15" customHeight="1" x14ac:dyDescent="0.25">
      <c r="A18" s="43" t="s">
        <v>44</v>
      </c>
      <c r="B18" s="44" t="s">
        <v>45</v>
      </c>
      <c r="C18" s="45" t="s">
        <v>34</v>
      </c>
      <c r="D18" s="46" t="s">
        <v>35</v>
      </c>
      <c r="E18" s="47" t="s">
        <v>36</v>
      </c>
      <c r="F18" s="47"/>
      <c r="G18" s="57" t="s">
        <v>37</v>
      </c>
      <c r="H18" s="60" t="s">
        <v>37</v>
      </c>
      <c r="I18" s="60" t="s">
        <v>37</v>
      </c>
      <c r="J18" s="60" t="s">
        <v>37</v>
      </c>
      <c r="K18" s="60" t="s">
        <v>37</v>
      </c>
      <c r="L18" s="50" t="s">
        <v>38</v>
      </c>
      <c r="M18" s="50" t="s">
        <v>38</v>
      </c>
      <c r="N18" s="50" t="s">
        <v>38</v>
      </c>
      <c r="O18" s="50" t="s">
        <v>38</v>
      </c>
      <c r="P18" s="51" t="s">
        <v>38</v>
      </c>
      <c r="Q18" s="59"/>
      <c r="R18" s="55"/>
      <c r="S18" s="55"/>
      <c r="T18" s="55"/>
      <c r="U18" s="55"/>
      <c r="V18" s="55"/>
      <c r="W18" s="55"/>
    </row>
    <row r="19" spans="1:41" ht="15" customHeight="1" x14ac:dyDescent="0.25">
      <c r="A19" s="44" t="s">
        <v>46</v>
      </c>
      <c r="B19" s="44" t="s">
        <v>47</v>
      </c>
      <c r="C19" s="45" t="s">
        <v>34</v>
      </c>
      <c r="D19" s="46" t="s">
        <v>35</v>
      </c>
      <c r="E19" s="47" t="s">
        <v>36</v>
      </c>
      <c r="F19" s="47"/>
      <c r="G19" s="57" t="s">
        <v>37</v>
      </c>
      <c r="H19" s="58" t="s">
        <v>37</v>
      </c>
      <c r="I19" s="58" t="s">
        <v>37</v>
      </c>
      <c r="J19" s="58" t="s">
        <v>37</v>
      </c>
      <c r="K19" s="58" t="s">
        <v>37</v>
      </c>
      <c r="L19" s="50" t="s">
        <v>38</v>
      </c>
      <c r="M19" s="50" t="s">
        <v>38</v>
      </c>
      <c r="N19" s="50" t="s">
        <v>38</v>
      </c>
      <c r="O19" s="50" t="s">
        <v>38</v>
      </c>
      <c r="P19" s="51" t="s">
        <v>38</v>
      </c>
      <c r="Q19" s="52"/>
      <c r="R19" s="55"/>
      <c r="S19" s="55"/>
      <c r="T19" s="55"/>
      <c r="U19" s="55"/>
      <c r="V19" s="55"/>
      <c r="W19" s="55"/>
    </row>
    <row r="20" spans="1:41" ht="15" customHeight="1" x14ac:dyDescent="0.25">
      <c r="A20" s="43" t="s">
        <v>48</v>
      </c>
      <c r="B20" s="44" t="s">
        <v>49</v>
      </c>
      <c r="C20" s="45" t="s">
        <v>34</v>
      </c>
      <c r="D20" s="46" t="s">
        <v>35</v>
      </c>
      <c r="E20" s="47" t="s">
        <v>36</v>
      </c>
      <c r="F20" s="47"/>
      <c r="G20" s="57" t="s">
        <v>37</v>
      </c>
      <c r="H20" s="49" t="s">
        <v>37</v>
      </c>
      <c r="I20" s="49" t="s">
        <v>37</v>
      </c>
      <c r="J20" s="49" t="s">
        <v>37</v>
      </c>
      <c r="K20" s="49" t="s">
        <v>37</v>
      </c>
      <c r="L20" s="50" t="s">
        <v>38</v>
      </c>
      <c r="M20" s="50" t="s">
        <v>38</v>
      </c>
      <c r="N20" s="50" t="s">
        <v>38</v>
      </c>
      <c r="O20" s="50" t="s">
        <v>38</v>
      </c>
      <c r="P20" s="51" t="s">
        <v>38</v>
      </c>
      <c r="Q20" s="52"/>
      <c r="R20" s="55"/>
      <c r="S20" s="55"/>
      <c r="T20" s="55"/>
      <c r="U20" s="55"/>
      <c r="V20" s="55"/>
      <c r="W20" s="55"/>
    </row>
    <row r="21" spans="1:41" ht="15" customHeight="1" x14ac:dyDescent="0.25">
      <c r="A21" s="43" t="s">
        <v>50</v>
      </c>
      <c r="B21" s="43" t="s">
        <v>50</v>
      </c>
      <c r="C21" s="45" t="s">
        <v>50</v>
      </c>
      <c r="D21" s="45" t="s">
        <v>50</v>
      </c>
      <c r="E21" s="47" t="s">
        <v>36</v>
      </c>
      <c r="F21" s="47"/>
      <c r="G21" s="57" t="s">
        <v>37</v>
      </c>
      <c r="H21" s="58" t="s">
        <v>37</v>
      </c>
      <c r="I21" s="58" t="s">
        <v>37</v>
      </c>
      <c r="J21" s="58" t="s">
        <v>37</v>
      </c>
      <c r="K21" s="58" t="s">
        <v>37</v>
      </c>
      <c r="L21" s="50" t="s">
        <v>38</v>
      </c>
      <c r="M21" s="50" t="s">
        <v>38</v>
      </c>
      <c r="N21" s="50" t="s">
        <v>38</v>
      </c>
      <c r="O21" s="50" t="s">
        <v>38</v>
      </c>
      <c r="P21" s="51" t="s">
        <v>38</v>
      </c>
      <c r="Q21" s="52"/>
      <c r="R21" s="55"/>
      <c r="S21" s="55"/>
      <c r="T21" s="55"/>
      <c r="U21" s="55"/>
      <c r="V21" s="55"/>
      <c r="W21" s="55"/>
    </row>
    <row r="22" spans="1:41" ht="15" customHeight="1" x14ac:dyDescent="0.25">
      <c r="A22" s="43" t="s">
        <v>51</v>
      </c>
      <c r="B22" s="44" t="s">
        <v>52</v>
      </c>
      <c r="C22" s="45" t="s">
        <v>34</v>
      </c>
      <c r="D22" s="46" t="s">
        <v>35</v>
      </c>
      <c r="E22" s="47" t="s">
        <v>36</v>
      </c>
      <c r="F22" s="47"/>
      <c r="G22" s="57" t="s">
        <v>37</v>
      </c>
      <c r="H22" s="60" t="s">
        <v>37</v>
      </c>
      <c r="I22" s="60" t="s">
        <v>37</v>
      </c>
      <c r="J22" s="60" t="s">
        <v>37</v>
      </c>
      <c r="K22" s="60" t="s">
        <v>37</v>
      </c>
      <c r="L22" s="50" t="s">
        <v>38</v>
      </c>
      <c r="M22" s="50" t="s">
        <v>38</v>
      </c>
      <c r="N22" s="50" t="s">
        <v>38</v>
      </c>
      <c r="O22" s="50" t="s">
        <v>38</v>
      </c>
      <c r="P22" s="51" t="s">
        <v>38</v>
      </c>
      <c r="Q22" s="61"/>
      <c r="R22" s="55"/>
      <c r="S22" s="55"/>
      <c r="T22" s="55"/>
      <c r="U22" s="55"/>
      <c r="V22" s="55"/>
      <c r="W22" s="55"/>
    </row>
    <row r="23" spans="1:41" ht="15" customHeight="1" x14ac:dyDescent="0.25">
      <c r="A23" s="43" t="s">
        <v>53</v>
      </c>
      <c r="B23" s="44" t="s">
        <v>54</v>
      </c>
      <c r="C23" s="45" t="s">
        <v>34</v>
      </c>
      <c r="D23" s="46" t="s">
        <v>35</v>
      </c>
      <c r="E23" s="47" t="s">
        <v>36</v>
      </c>
      <c r="F23" s="47"/>
      <c r="G23" s="57" t="s">
        <v>37</v>
      </c>
      <c r="H23" s="49" t="s">
        <v>37</v>
      </c>
      <c r="I23" s="49" t="s">
        <v>37</v>
      </c>
      <c r="J23" s="49" t="s">
        <v>37</v>
      </c>
      <c r="K23" s="49" t="s">
        <v>37</v>
      </c>
      <c r="L23" s="50" t="s">
        <v>38</v>
      </c>
      <c r="M23" s="50" t="s">
        <v>38</v>
      </c>
      <c r="N23" s="50" t="s">
        <v>38</v>
      </c>
      <c r="O23" s="50" t="s">
        <v>38</v>
      </c>
      <c r="P23" s="51" t="s">
        <v>38</v>
      </c>
      <c r="Q23" s="61"/>
      <c r="R23" s="55"/>
      <c r="S23" s="55"/>
      <c r="T23" s="55"/>
      <c r="U23" s="55"/>
      <c r="V23" s="55"/>
      <c r="W23" s="55"/>
    </row>
    <row r="24" spans="1:41" ht="14.5" x14ac:dyDescent="0.25">
      <c r="A24" s="3" t="s">
        <v>55</v>
      </c>
      <c r="B24" s="62"/>
      <c r="C24" s="63"/>
      <c r="D24" s="63"/>
      <c r="E24" s="62"/>
      <c r="F24" s="62"/>
      <c r="G24" s="62"/>
      <c r="H24" s="42"/>
      <c r="I24" s="42"/>
      <c r="J24" s="42"/>
      <c r="K24" s="42"/>
      <c r="L24" s="42"/>
      <c r="M24" s="42"/>
      <c r="N24" s="42"/>
      <c r="O24" s="42"/>
      <c r="P24" s="42"/>
      <c r="Q24" s="55"/>
      <c r="R24" s="55"/>
      <c r="S24" s="55"/>
      <c r="T24" s="55"/>
      <c r="U24" s="55"/>
      <c r="V24" s="55"/>
      <c r="W24" s="55"/>
    </row>
    <row r="25" spans="1:41" x14ac:dyDescent="0.25">
      <c r="A25" s="3"/>
      <c r="B25" s="3"/>
      <c r="H25" s="7"/>
      <c r="I25" s="7"/>
      <c r="J25" s="7"/>
      <c r="K25" s="7"/>
      <c r="L25" s="7"/>
      <c r="M25" s="7"/>
      <c r="N25" s="7"/>
      <c r="O25" s="7"/>
      <c r="P25" s="7"/>
      <c r="Q25" s="55"/>
      <c r="R25" s="55"/>
      <c r="S25" s="55"/>
      <c r="T25" s="55"/>
      <c r="U25" s="55"/>
      <c r="V25" s="55"/>
      <c r="W25" s="55"/>
    </row>
    <row r="26" spans="1:41" x14ac:dyDescent="0.25">
      <c r="Q26" s="55"/>
      <c r="R26" s="55"/>
      <c r="S26" s="55"/>
      <c r="T26" s="55"/>
      <c r="U26" s="55"/>
      <c r="V26" s="55"/>
      <c r="W26" s="55"/>
    </row>
    <row r="27" spans="1:41" x14ac:dyDescent="0.25">
      <c r="Q27" s="55"/>
      <c r="R27" s="55"/>
      <c r="S27" s="55"/>
      <c r="T27" s="55"/>
      <c r="U27" s="55"/>
      <c r="V27" s="55"/>
      <c r="W27" s="55"/>
    </row>
    <row r="28" spans="1:41" ht="13" x14ac:dyDescent="0.3">
      <c r="A28" s="16" t="s">
        <v>56</v>
      </c>
      <c r="B28" s="16"/>
      <c r="C28" s="17" t="s">
        <v>57</v>
      </c>
      <c r="D28" s="18"/>
      <c r="E28" s="19"/>
      <c r="F28" s="19"/>
      <c r="G28" s="19"/>
      <c r="H28" s="19"/>
      <c r="I28" s="19"/>
      <c r="J28" s="20"/>
      <c r="K28" s="20"/>
      <c r="L28" s="20"/>
      <c r="M28" s="20"/>
      <c r="N28" s="20"/>
      <c r="O28" s="20"/>
      <c r="P28" s="19"/>
      <c r="Q28" s="21"/>
      <c r="R28" s="22"/>
      <c r="S28" s="22"/>
      <c r="T28" s="55"/>
      <c r="U28" s="55"/>
      <c r="V28" s="55"/>
      <c r="W28" s="55"/>
    </row>
    <row r="29" spans="1:41" s="26" customFormat="1" ht="13" x14ac:dyDescent="0.3">
      <c r="A29" s="23" t="s">
        <v>58</v>
      </c>
      <c r="B29" s="23"/>
      <c r="C29" s="23"/>
      <c r="D29" s="24"/>
      <c r="E29" s="24"/>
      <c r="F29" s="24"/>
      <c r="G29" s="24"/>
      <c r="H29" s="24"/>
      <c r="I29" s="24"/>
      <c r="J29" s="25"/>
      <c r="K29" s="25"/>
      <c r="L29" s="25"/>
      <c r="M29" s="25"/>
      <c r="N29" s="25"/>
      <c r="O29" s="25"/>
      <c r="P29" s="25"/>
      <c r="Q29" s="21"/>
      <c r="R29" s="22"/>
      <c r="S29" s="22"/>
      <c r="T29" s="64"/>
      <c r="U29" s="64"/>
      <c r="V29" s="64"/>
      <c r="W29" s="64"/>
      <c r="AO29"/>
    </row>
    <row r="30" spans="1:41" s="26" customFormat="1" ht="13" x14ac:dyDescent="0.3">
      <c r="A30" s="16"/>
      <c r="B30" s="16"/>
      <c r="C30" s="27"/>
      <c r="D30" s="27"/>
      <c r="E30" s="27"/>
      <c r="F30" s="27"/>
      <c r="G30" s="28" t="s">
        <v>59</v>
      </c>
      <c r="H30" s="29" t="s">
        <v>13</v>
      </c>
      <c r="I30" s="30"/>
      <c r="J30" s="30"/>
      <c r="K30" s="31"/>
      <c r="L30" s="31"/>
      <c r="M30" s="31"/>
      <c r="N30" s="31"/>
      <c r="O30" s="31"/>
      <c r="P30" s="31"/>
      <c r="Q30" s="21"/>
      <c r="R30" s="22"/>
      <c r="S30" s="22"/>
      <c r="T30" s="64"/>
      <c r="U30" s="64"/>
      <c r="V30" s="64"/>
      <c r="W30" s="64"/>
      <c r="AO30"/>
    </row>
    <row r="31" spans="1:41" s="26" customFormat="1" ht="13" x14ac:dyDescent="0.3">
      <c r="A31" s="23"/>
      <c r="B31" s="23"/>
      <c r="C31" s="32"/>
      <c r="D31" s="32"/>
      <c r="E31" s="32"/>
      <c r="F31" s="32"/>
      <c r="G31" s="33"/>
      <c r="H31" s="34" t="s">
        <v>14</v>
      </c>
      <c r="I31" s="35"/>
      <c r="J31" s="35"/>
      <c r="K31" s="36"/>
      <c r="L31" s="36"/>
      <c r="M31" s="36"/>
      <c r="N31" s="36"/>
      <c r="O31" s="36"/>
      <c r="P31" s="36"/>
      <c r="Q31" s="21"/>
      <c r="R31" s="22"/>
      <c r="S31" s="22"/>
      <c r="T31" s="64"/>
      <c r="U31" s="64"/>
      <c r="V31" s="64"/>
      <c r="W31" s="64"/>
      <c r="AO31"/>
    </row>
    <row r="32" spans="1:41" s="26" customFormat="1" ht="12.75" customHeight="1" x14ac:dyDescent="0.3">
      <c r="A32" s="23"/>
      <c r="B32" s="23"/>
      <c r="C32" s="32" t="s">
        <v>15</v>
      </c>
      <c r="D32" s="23"/>
      <c r="E32" s="23" t="s">
        <v>16</v>
      </c>
      <c r="F32" s="23"/>
      <c r="G32" s="33"/>
      <c r="H32" s="27"/>
      <c r="I32" s="37" t="s">
        <v>17</v>
      </c>
      <c r="J32" s="16" t="s">
        <v>18</v>
      </c>
      <c r="K32" s="27"/>
      <c r="L32" s="16" t="s">
        <v>19</v>
      </c>
      <c r="M32" s="16" t="s">
        <v>20</v>
      </c>
      <c r="N32" s="16" t="s">
        <v>21</v>
      </c>
      <c r="O32" s="16" t="s">
        <v>21</v>
      </c>
      <c r="P32" s="16" t="s">
        <v>22</v>
      </c>
      <c r="Q32" s="21"/>
      <c r="R32" s="22"/>
      <c r="S32" s="22"/>
      <c r="T32" s="64"/>
      <c r="U32" s="64"/>
      <c r="V32" s="64"/>
      <c r="W32" s="64"/>
      <c r="AO32"/>
    </row>
    <row r="33" spans="1:41" s="26" customFormat="1" ht="13" x14ac:dyDescent="0.3">
      <c r="A33" s="38" t="s">
        <v>23</v>
      </c>
      <c r="B33" s="38" t="s">
        <v>60</v>
      </c>
      <c r="C33" s="39" t="s">
        <v>24</v>
      </c>
      <c r="D33" s="38"/>
      <c r="E33" s="38" t="s">
        <v>25</v>
      </c>
      <c r="F33" s="38"/>
      <c r="G33" s="40"/>
      <c r="H33" s="39" t="s">
        <v>26</v>
      </c>
      <c r="I33" s="39" t="s">
        <v>27</v>
      </c>
      <c r="J33" s="39" t="s">
        <v>27</v>
      </c>
      <c r="K33" s="39" t="s">
        <v>28</v>
      </c>
      <c r="L33" s="38" t="s">
        <v>29</v>
      </c>
      <c r="M33" s="38" t="s">
        <v>30</v>
      </c>
      <c r="N33" s="38" t="s">
        <v>29</v>
      </c>
      <c r="O33" s="38" t="s">
        <v>30</v>
      </c>
      <c r="P33" s="38" t="s">
        <v>31</v>
      </c>
      <c r="Q33" s="41"/>
      <c r="R33" s="42"/>
      <c r="S33" s="42"/>
      <c r="T33" s="64"/>
      <c r="U33" s="64"/>
      <c r="V33" s="64"/>
      <c r="W33" s="64"/>
      <c r="AO33"/>
    </row>
    <row r="34" spans="1:41" ht="15" customHeight="1" x14ac:dyDescent="0.25">
      <c r="A34" s="43" t="s">
        <v>32</v>
      </c>
      <c r="B34" s="44" t="s">
        <v>33</v>
      </c>
      <c r="C34" s="48" t="s">
        <v>34</v>
      </c>
      <c r="D34" s="46" t="s">
        <v>35</v>
      </c>
      <c r="E34" s="65" t="s">
        <v>61</v>
      </c>
      <c r="F34" s="48" t="s">
        <v>62</v>
      </c>
      <c r="G34" s="48">
        <v>4</v>
      </c>
      <c r="H34" s="49" t="s">
        <v>63</v>
      </c>
      <c r="I34" s="49">
        <v>2.75</v>
      </c>
      <c r="J34" s="49">
        <v>2.5</v>
      </c>
      <c r="K34" s="49">
        <v>4</v>
      </c>
      <c r="L34" s="50" t="s">
        <v>38</v>
      </c>
      <c r="M34" s="50" t="s">
        <v>38</v>
      </c>
      <c r="N34" s="50" t="s">
        <v>38</v>
      </c>
      <c r="O34" s="50" t="s">
        <v>38</v>
      </c>
      <c r="P34" s="51" t="s">
        <v>38</v>
      </c>
      <c r="Q34" s="66"/>
      <c r="R34" s="67"/>
      <c r="S34" s="68"/>
      <c r="T34" s="68"/>
      <c r="U34" s="68"/>
      <c r="V34" s="68"/>
      <c r="W34" s="55"/>
    </row>
    <row r="35" spans="1:41" ht="15" customHeight="1" x14ac:dyDescent="0.25">
      <c r="A35" s="43" t="s">
        <v>39</v>
      </c>
      <c r="B35" s="44" t="s">
        <v>39</v>
      </c>
      <c r="C35" s="65" t="s">
        <v>40</v>
      </c>
      <c r="D35" s="46" t="s">
        <v>41</v>
      </c>
      <c r="E35" s="65" t="s">
        <v>61</v>
      </c>
      <c r="F35" s="48" t="s">
        <v>62</v>
      </c>
      <c r="G35" s="48">
        <v>4</v>
      </c>
      <c r="H35" s="58" t="s">
        <v>64</v>
      </c>
      <c r="I35" s="58">
        <v>3.9249999999999998</v>
      </c>
      <c r="J35" s="58">
        <v>4</v>
      </c>
      <c r="K35" s="58">
        <v>6.7</v>
      </c>
      <c r="L35" s="50" t="s">
        <v>38</v>
      </c>
      <c r="M35" s="50" t="s">
        <v>38</v>
      </c>
      <c r="N35" s="50" t="s">
        <v>38</v>
      </c>
      <c r="O35" s="50" t="s">
        <v>38</v>
      </c>
      <c r="P35" s="51" t="s">
        <v>38</v>
      </c>
      <c r="Q35" s="61"/>
      <c r="R35" s="67"/>
      <c r="S35" s="68"/>
      <c r="T35" s="68"/>
      <c r="U35" s="68"/>
      <c r="V35" s="68"/>
      <c r="W35" s="55"/>
    </row>
    <row r="36" spans="1:41" ht="15" customHeight="1" x14ac:dyDescent="0.25">
      <c r="A36" s="44" t="s">
        <v>65</v>
      </c>
      <c r="B36" s="44" t="s">
        <v>66</v>
      </c>
      <c r="C36" s="48" t="s">
        <v>67</v>
      </c>
      <c r="D36" s="45" t="s">
        <v>68</v>
      </c>
      <c r="E36" s="48" t="s">
        <v>61</v>
      </c>
      <c r="F36" s="48" t="s">
        <v>62</v>
      </c>
      <c r="G36" s="48">
        <v>4</v>
      </c>
      <c r="H36" s="49" t="s">
        <v>69</v>
      </c>
      <c r="I36" s="49">
        <v>37.75</v>
      </c>
      <c r="J36" s="49">
        <v>17</v>
      </c>
      <c r="K36" s="49" t="s">
        <v>70</v>
      </c>
      <c r="L36" s="50" t="s">
        <v>38</v>
      </c>
      <c r="M36" s="50" t="s">
        <v>38</v>
      </c>
      <c r="N36" s="50" t="s">
        <v>38</v>
      </c>
      <c r="O36" s="50" t="s">
        <v>38</v>
      </c>
      <c r="P36" s="51" t="s">
        <v>38</v>
      </c>
      <c r="Q36" s="61"/>
      <c r="R36" s="67"/>
      <c r="S36" s="68"/>
      <c r="T36" s="68"/>
      <c r="U36" s="68"/>
      <c r="V36" s="68"/>
      <c r="W36" s="55"/>
    </row>
    <row r="37" spans="1:41" ht="15" customHeight="1" x14ac:dyDescent="0.25">
      <c r="A37" s="44" t="s">
        <v>42</v>
      </c>
      <c r="B37" s="44" t="s">
        <v>43</v>
      </c>
      <c r="C37" s="48" t="s">
        <v>34</v>
      </c>
      <c r="D37" s="46" t="s">
        <v>35</v>
      </c>
      <c r="E37" s="65" t="s">
        <v>71</v>
      </c>
      <c r="F37" s="48" t="s">
        <v>72</v>
      </c>
      <c r="G37" s="48">
        <v>1</v>
      </c>
      <c r="H37" s="60">
        <v>0.5</v>
      </c>
      <c r="I37" s="60">
        <v>0.5</v>
      </c>
      <c r="J37" s="60">
        <v>0.5</v>
      </c>
      <c r="K37" s="60">
        <v>0.5</v>
      </c>
      <c r="L37" s="50" t="s">
        <v>38</v>
      </c>
      <c r="M37" s="50" t="s">
        <v>38</v>
      </c>
      <c r="N37" s="50" t="s">
        <v>38</v>
      </c>
      <c r="O37" s="50" t="s">
        <v>38</v>
      </c>
      <c r="P37" s="51" t="s">
        <v>38</v>
      </c>
      <c r="Q37" s="61"/>
      <c r="R37" s="67"/>
      <c r="S37" s="69"/>
      <c r="T37" s="69"/>
      <c r="U37" s="69"/>
      <c r="V37" s="69"/>
      <c r="W37" s="55"/>
    </row>
    <row r="38" spans="1:41" ht="15" customHeight="1" x14ac:dyDescent="0.25">
      <c r="A38" s="44" t="s">
        <v>44</v>
      </c>
      <c r="B38" s="44" t="s">
        <v>45</v>
      </c>
      <c r="C38" s="48" t="s">
        <v>34</v>
      </c>
      <c r="D38" s="46" t="s">
        <v>35</v>
      </c>
      <c r="E38" s="48" t="s">
        <v>61</v>
      </c>
      <c r="F38" s="48" t="s">
        <v>62</v>
      </c>
      <c r="G38" s="48">
        <v>4</v>
      </c>
      <c r="H38" s="60">
        <v>0.12</v>
      </c>
      <c r="I38" s="60">
        <v>0.19</v>
      </c>
      <c r="J38" s="60">
        <v>0.185</v>
      </c>
      <c r="K38" s="60">
        <v>0.27</v>
      </c>
      <c r="L38" s="50" t="s">
        <v>38</v>
      </c>
      <c r="M38" s="50" t="s">
        <v>38</v>
      </c>
      <c r="N38" s="50" t="s">
        <v>38</v>
      </c>
      <c r="O38" s="50" t="s">
        <v>38</v>
      </c>
      <c r="P38" s="51" t="s">
        <v>38</v>
      </c>
      <c r="Q38" s="61"/>
      <c r="R38" s="67"/>
      <c r="S38" s="70"/>
      <c r="T38" s="69"/>
      <c r="U38" s="69"/>
      <c r="V38" s="69"/>
      <c r="W38" s="55"/>
    </row>
    <row r="39" spans="1:41" ht="15" customHeight="1" x14ac:dyDescent="0.25">
      <c r="A39" s="44" t="s">
        <v>73</v>
      </c>
      <c r="B39" s="44" t="s">
        <v>47</v>
      </c>
      <c r="C39" s="48" t="s">
        <v>34</v>
      </c>
      <c r="D39" s="46" t="s">
        <v>35</v>
      </c>
      <c r="E39" s="65" t="s">
        <v>71</v>
      </c>
      <c r="F39" s="48" t="s">
        <v>72</v>
      </c>
      <c r="G39" s="48">
        <v>1</v>
      </c>
      <c r="H39" s="58">
        <v>1.6</v>
      </c>
      <c r="I39" s="58">
        <v>1.6</v>
      </c>
      <c r="J39" s="58">
        <v>1.6</v>
      </c>
      <c r="K39" s="58">
        <v>1.6</v>
      </c>
      <c r="L39" s="71" t="s">
        <v>38</v>
      </c>
      <c r="M39" s="50" t="s">
        <v>38</v>
      </c>
      <c r="N39" s="50" t="s">
        <v>38</v>
      </c>
      <c r="O39" s="50" t="s">
        <v>38</v>
      </c>
      <c r="P39" s="51" t="s">
        <v>38</v>
      </c>
      <c r="Q39" s="61"/>
      <c r="R39" s="67"/>
      <c r="S39" s="70"/>
      <c r="T39" s="69"/>
      <c r="U39" s="69"/>
      <c r="V39" s="69"/>
      <c r="W39" s="55"/>
    </row>
    <row r="40" spans="1:41" ht="15" customHeight="1" x14ac:dyDescent="0.25">
      <c r="A40" s="44" t="s">
        <v>48</v>
      </c>
      <c r="B40" s="44" t="s">
        <v>49</v>
      </c>
      <c r="C40" s="48" t="s">
        <v>34</v>
      </c>
      <c r="D40" s="46" t="s">
        <v>35</v>
      </c>
      <c r="E40" s="48" t="s">
        <v>71</v>
      </c>
      <c r="F40" s="48" t="s">
        <v>72</v>
      </c>
      <c r="G40" s="48">
        <v>1</v>
      </c>
      <c r="H40" s="49" t="s">
        <v>63</v>
      </c>
      <c r="I40" s="49" t="s">
        <v>63</v>
      </c>
      <c r="J40" s="49" t="s">
        <v>63</v>
      </c>
      <c r="K40" s="49" t="s">
        <v>63</v>
      </c>
      <c r="L40" s="50" t="s">
        <v>38</v>
      </c>
      <c r="M40" s="50" t="s">
        <v>38</v>
      </c>
      <c r="N40" s="50" t="s">
        <v>38</v>
      </c>
      <c r="O40" s="50" t="s">
        <v>38</v>
      </c>
      <c r="P40" s="51" t="s">
        <v>38</v>
      </c>
      <c r="Q40" s="61"/>
      <c r="R40" s="67"/>
      <c r="S40" s="70"/>
      <c r="T40" s="67"/>
      <c r="U40" s="67"/>
      <c r="V40" s="67"/>
      <c r="W40" s="55"/>
    </row>
    <row r="41" spans="1:41" ht="15" customHeight="1" x14ac:dyDescent="0.25">
      <c r="A41" s="43" t="s">
        <v>50</v>
      </c>
      <c r="B41" s="43" t="s">
        <v>50</v>
      </c>
      <c r="C41" s="48" t="s">
        <v>50</v>
      </c>
      <c r="D41" s="45" t="s">
        <v>50</v>
      </c>
      <c r="E41" s="65" t="s">
        <v>61</v>
      </c>
      <c r="F41" s="48" t="s">
        <v>62</v>
      </c>
      <c r="G41" s="48">
        <v>4</v>
      </c>
      <c r="H41" s="60">
        <v>7.61</v>
      </c>
      <c r="I41" s="60">
        <v>7.6875</v>
      </c>
      <c r="J41" s="60">
        <v>7.6849999999999996</v>
      </c>
      <c r="K41" s="60">
        <v>7.77</v>
      </c>
      <c r="L41" s="50" t="s">
        <v>38</v>
      </c>
      <c r="M41" s="50" t="s">
        <v>38</v>
      </c>
      <c r="N41" s="50" t="s">
        <v>38</v>
      </c>
      <c r="O41" s="50" t="s">
        <v>38</v>
      </c>
      <c r="P41" s="51" t="s">
        <v>38</v>
      </c>
      <c r="Q41" s="61"/>
      <c r="R41" s="67"/>
      <c r="S41" s="69"/>
      <c r="T41" s="69"/>
      <c r="U41" s="69"/>
      <c r="V41" s="69"/>
      <c r="W41" s="55"/>
    </row>
    <row r="42" spans="1:41" ht="15" customHeight="1" x14ac:dyDescent="0.25">
      <c r="A42" s="44" t="s">
        <v>51</v>
      </c>
      <c r="B42" s="44" t="s">
        <v>52</v>
      </c>
      <c r="C42" s="48" t="s">
        <v>34</v>
      </c>
      <c r="D42" s="46" t="s">
        <v>35</v>
      </c>
      <c r="E42" s="48" t="s">
        <v>61</v>
      </c>
      <c r="F42" s="48" t="s">
        <v>62</v>
      </c>
      <c r="G42" s="48">
        <v>4</v>
      </c>
      <c r="H42" s="60">
        <v>0.09</v>
      </c>
      <c r="I42" s="60">
        <v>0.14249999999999999</v>
      </c>
      <c r="J42" s="60">
        <v>0.105</v>
      </c>
      <c r="K42" s="60">
        <v>0.27</v>
      </c>
      <c r="L42" s="50" t="s">
        <v>38</v>
      </c>
      <c r="M42" s="50" t="s">
        <v>38</v>
      </c>
      <c r="N42" s="50" t="s">
        <v>38</v>
      </c>
      <c r="O42" s="50" t="s">
        <v>38</v>
      </c>
      <c r="P42" s="51" t="s">
        <v>38</v>
      </c>
      <c r="Q42" s="61"/>
      <c r="R42" s="67"/>
      <c r="S42" s="69"/>
      <c r="T42" s="69"/>
      <c r="U42" s="69"/>
      <c r="V42" s="69"/>
      <c r="W42" s="55"/>
    </row>
    <row r="43" spans="1:41" ht="15" customHeight="1" x14ac:dyDescent="0.25">
      <c r="A43" s="44" t="s">
        <v>53</v>
      </c>
      <c r="B43" s="44" t="s">
        <v>74</v>
      </c>
      <c r="C43" s="48" t="s">
        <v>34</v>
      </c>
      <c r="D43" s="46" t="s">
        <v>35</v>
      </c>
      <c r="E43" s="65" t="s">
        <v>61</v>
      </c>
      <c r="F43" s="48" t="s">
        <v>62</v>
      </c>
      <c r="G43" s="48">
        <v>4</v>
      </c>
      <c r="H43" s="49" t="s">
        <v>75</v>
      </c>
      <c r="I43" s="49">
        <v>3.75</v>
      </c>
      <c r="J43" s="49" t="s">
        <v>75</v>
      </c>
      <c r="K43" s="49">
        <v>12</v>
      </c>
      <c r="L43" s="50" t="s">
        <v>38</v>
      </c>
      <c r="M43" s="50" t="s">
        <v>38</v>
      </c>
      <c r="N43" s="50" t="s">
        <v>38</v>
      </c>
      <c r="O43" s="50" t="s">
        <v>38</v>
      </c>
      <c r="P43" s="51" t="s">
        <v>38</v>
      </c>
      <c r="Q43" s="61"/>
      <c r="R43" s="67"/>
      <c r="S43" s="68"/>
      <c r="T43" s="68"/>
      <c r="U43" s="68"/>
      <c r="V43" s="68"/>
      <c r="W43" s="55"/>
    </row>
    <row r="44" spans="1:41" x14ac:dyDescent="0.25">
      <c r="Q44" s="55"/>
      <c r="R44" s="55"/>
      <c r="S44" s="55"/>
      <c r="T44" s="55"/>
      <c r="U44" s="55"/>
      <c r="V44" s="55"/>
      <c r="W44" s="55"/>
    </row>
    <row r="45" spans="1:41" x14ac:dyDescent="0.25">
      <c r="A45" s="70"/>
      <c r="B45" s="70"/>
      <c r="Q45" s="55"/>
      <c r="R45" s="55"/>
      <c r="S45" s="55"/>
      <c r="T45" s="55"/>
      <c r="U45" s="55"/>
      <c r="V45" s="55"/>
      <c r="W45" s="55"/>
    </row>
    <row r="46" spans="1:41" x14ac:dyDescent="0.25">
      <c r="Q46" s="55"/>
      <c r="R46" s="55"/>
      <c r="S46" s="55"/>
      <c r="T46" s="55"/>
      <c r="U46" s="55"/>
      <c r="V46" s="55"/>
      <c r="W46" s="55"/>
    </row>
    <row r="47" spans="1:41" ht="13" x14ac:dyDescent="0.3">
      <c r="A47" s="16" t="s">
        <v>76</v>
      </c>
      <c r="B47" s="16"/>
      <c r="C47" s="17" t="s">
        <v>77</v>
      </c>
      <c r="D47" s="18"/>
      <c r="E47" s="19"/>
      <c r="F47" s="19"/>
      <c r="G47" s="19"/>
      <c r="H47" s="19"/>
      <c r="I47" s="19"/>
      <c r="J47" s="20"/>
      <c r="K47" s="20"/>
      <c r="L47" s="20"/>
      <c r="M47" s="20"/>
      <c r="N47" s="20"/>
      <c r="O47" s="20"/>
      <c r="P47" s="19"/>
      <c r="Q47" s="21"/>
      <c r="R47" s="22"/>
      <c r="S47" s="22"/>
    </row>
    <row r="48" spans="1:41" s="26" customFormat="1" ht="13" x14ac:dyDescent="0.3">
      <c r="A48" s="23" t="s">
        <v>78</v>
      </c>
      <c r="B48" s="23"/>
      <c r="C48" s="23"/>
      <c r="D48" s="24"/>
      <c r="E48" s="24"/>
      <c r="F48" s="24"/>
      <c r="G48" s="24"/>
      <c r="H48" s="24"/>
      <c r="I48" s="24"/>
      <c r="J48" s="25"/>
      <c r="K48" s="25"/>
      <c r="L48" s="25"/>
      <c r="M48" s="25"/>
      <c r="N48" s="25"/>
      <c r="O48" s="25"/>
      <c r="P48" s="25"/>
      <c r="Q48" s="21"/>
      <c r="R48" s="22"/>
      <c r="S48" s="22"/>
      <c r="AO48"/>
    </row>
    <row r="49" spans="1:41" s="26" customFormat="1" ht="13" x14ac:dyDescent="0.3">
      <c r="A49" s="16"/>
      <c r="B49" s="16"/>
      <c r="C49" s="27"/>
      <c r="D49" s="27"/>
      <c r="E49" s="27"/>
      <c r="F49" s="27"/>
      <c r="G49" s="28" t="s">
        <v>59</v>
      </c>
      <c r="H49" s="29" t="s">
        <v>13</v>
      </c>
      <c r="I49" s="30"/>
      <c r="J49" s="30"/>
      <c r="K49" s="31"/>
      <c r="L49" s="31"/>
      <c r="M49" s="31"/>
      <c r="N49" s="31"/>
      <c r="O49" s="31"/>
      <c r="P49" s="31"/>
      <c r="Q49" s="21"/>
      <c r="R49" s="22"/>
      <c r="S49" s="22"/>
      <c r="AO49"/>
    </row>
    <row r="50" spans="1:41" s="26" customFormat="1" ht="13" x14ac:dyDescent="0.3">
      <c r="A50" s="23"/>
      <c r="B50" s="23"/>
      <c r="C50" s="32"/>
      <c r="D50" s="32"/>
      <c r="E50" s="32"/>
      <c r="F50" s="32"/>
      <c r="G50" s="33"/>
      <c r="H50" s="34" t="s">
        <v>14</v>
      </c>
      <c r="I50" s="35"/>
      <c r="J50" s="35"/>
      <c r="K50" s="36"/>
      <c r="L50" s="36"/>
      <c r="M50" s="36"/>
      <c r="N50" s="36"/>
      <c r="O50" s="36"/>
      <c r="P50" s="72"/>
      <c r="Q50" s="21"/>
      <c r="R50" s="22"/>
      <c r="S50" s="22"/>
      <c r="AO50"/>
    </row>
    <row r="51" spans="1:41" s="26" customFormat="1" ht="12.75" customHeight="1" x14ac:dyDescent="0.3">
      <c r="A51" s="23"/>
      <c r="B51" s="23"/>
      <c r="C51" s="32" t="s">
        <v>15</v>
      </c>
      <c r="D51" s="23"/>
      <c r="E51" s="23" t="s">
        <v>16</v>
      </c>
      <c r="F51" s="23"/>
      <c r="G51" s="33"/>
      <c r="H51" s="27"/>
      <c r="I51" s="37" t="s">
        <v>17</v>
      </c>
      <c r="J51" s="16" t="s">
        <v>18</v>
      </c>
      <c r="K51" s="27"/>
      <c r="L51" s="16" t="s">
        <v>19</v>
      </c>
      <c r="M51" s="16" t="s">
        <v>20</v>
      </c>
      <c r="N51" s="16" t="s">
        <v>21</v>
      </c>
      <c r="O51" s="16" t="s">
        <v>21</v>
      </c>
      <c r="P51" s="16" t="s">
        <v>22</v>
      </c>
      <c r="Q51" s="21"/>
      <c r="R51" s="22"/>
      <c r="S51" s="22"/>
      <c r="AO51"/>
    </row>
    <row r="52" spans="1:41" s="26" customFormat="1" ht="13" x14ac:dyDescent="0.3">
      <c r="A52" s="38" t="s">
        <v>23</v>
      </c>
      <c r="B52" s="38" t="s">
        <v>60</v>
      </c>
      <c r="C52" s="39" t="s">
        <v>24</v>
      </c>
      <c r="D52" s="38"/>
      <c r="E52" s="38" t="s">
        <v>25</v>
      </c>
      <c r="F52" s="38"/>
      <c r="G52" s="40"/>
      <c r="H52" s="39" t="s">
        <v>26</v>
      </c>
      <c r="I52" s="39" t="s">
        <v>27</v>
      </c>
      <c r="J52" s="39" t="s">
        <v>27</v>
      </c>
      <c r="K52" s="39" t="s">
        <v>28</v>
      </c>
      <c r="L52" s="38" t="s">
        <v>29</v>
      </c>
      <c r="M52" s="38" t="s">
        <v>30</v>
      </c>
      <c r="N52" s="38" t="s">
        <v>29</v>
      </c>
      <c r="O52" s="38" t="s">
        <v>30</v>
      </c>
      <c r="P52" s="38" t="s">
        <v>31</v>
      </c>
      <c r="Q52" s="41"/>
      <c r="R52" s="42"/>
      <c r="S52" s="42"/>
      <c r="AO52"/>
    </row>
    <row r="53" spans="1:41" ht="15" customHeight="1" x14ac:dyDescent="0.25">
      <c r="A53" s="43" t="s">
        <v>32</v>
      </c>
      <c r="B53" s="44" t="s">
        <v>33</v>
      </c>
      <c r="C53" s="45" t="s">
        <v>34</v>
      </c>
      <c r="D53" s="46" t="s">
        <v>35</v>
      </c>
      <c r="E53" s="47" t="s">
        <v>36</v>
      </c>
      <c r="F53" s="47"/>
      <c r="G53" s="48" t="s">
        <v>37</v>
      </c>
      <c r="H53" s="49" t="s">
        <v>37</v>
      </c>
      <c r="I53" s="49" t="s">
        <v>37</v>
      </c>
      <c r="J53" s="49" t="s">
        <v>37</v>
      </c>
      <c r="K53" s="49" t="s">
        <v>37</v>
      </c>
      <c r="L53" s="50" t="s">
        <v>38</v>
      </c>
      <c r="M53" s="50" t="s">
        <v>38</v>
      </c>
      <c r="N53" s="50" t="s">
        <v>38</v>
      </c>
      <c r="O53" s="50" t="s">
        <v>38</v>
      </c>
      <c r="P53" s="51" t="s">
        <v>38</v>
      </c>
      <c r="Q53" s="66"/>
      <c r="R53" s="53"/>
      <c r="S53" s="54"/>
    </row>
    <row r="54" spans="1:41" ht="15" customHeight="1" x14ac:dyDescent="0.25">
      <c r="A54" s="44" t="s">
        <v>42</v>
      </c>
      <c r="B54" s="44" t="s">
        <v>43</v>
      </c>
      <c r="C54" s="45" t="s">
        <v>34</v>
      </c>
      <c r="D54" s="46" t="s">
        <v>35</v>
      </c>
      <c r="E54" s="47" t="s">
        <v>36</v>
      </c>
      <c r="F54" s="47"/>
      <c r="G54" s="48" t="s">
        <v>37</v>
      </c>
      <c r="H54" s="58" t="s">
        <v>37</v>
      </c>
      <c r="I54" s="58" t="s">
        <v>37</v>
      </c>
      <c r="J54" s="58" t="s">
        <v>37</v>
      </c>
      <c r="K54" s="58" t="s">
        <v>37</v>
      </c>
      <c r="L54" s="50" t="s">
        <v>38</v>
      </c>
      <c r="M54" s="50" t="s">
        <v>38</v>
      </c>
      <c r="N54" s="50" t="s">
        <v>38</v>
      </c>
      <c r="O54" s="50" t="s">
        <v>38</v>
      </c>
      <c r="P54" s="51" t="s">
        <v>38</v>
      </c>
      <c r="Q54" s="61"/>
      <c r="R54" s="55"/>
      <c r="S54" s="55"/>
    </row>
    <row r="55" spans="1:41" ht="15" customHeight="1" x14ac:dyDescent="0.25">
      <c r="A55" s="43" t="s">
        <v>44</v>
      </c>
      <c r="B55" s="44" t="s">
        <v>45</v>
      </c>
      <c r="C55" s="45" t="s">
        <v>34</v>
      </c>
      <c r="D55" s="46" t="s">
        <v>35</v>
      </c>
      <c r="E55" s="47" t="s">
        <v>36</v>
      </c>
      <c r="F55" s="47"/>
      <c r="G55" s="48" t="s">
        <v>37</v>
      </c>
      <c r="H55" s="58" t="s">
        <v>37</v>
      </c>
      <c r="I55" s="58" t="s">
        <v>37</v>
      </c>
      <c r="J55" s="58" t="s">
        <v>37</v>
      </c>
      <c r="K55" s="58" t="s">
        <v>37</v>
      </c>
      <c r="L55" s="50" t="s">
        <v>38</v>
      </c>
      <c r="M55" s="50" t="s">
        <v>38</v>
      </c>
      <c r="N55" s="50" t="s">
        <v>38</v>
      </c>
      <c r="O55" s="50" t="s">
        <v>38</v>
      </c>
      <c r="P55" s="51" t="s">
        <v>38</v>
      </c>
      <c r="Q55" s="61"/>
      <c r="R55" s="55"/>
      <c r="S55" s="55"/>
    </row>
    <row r="56" spans="1:41" ht="15" customHeight="1" x14ac:dyDescent="0.25">
      <c r="A56" s="44" t="s">
        <v>48</v>
      </c>
      <c r="B56" s="44" t="s">
        <v>49</v>
      </c>
      <c r="C56" s="45" t="s">
        <v>34</v>
      </c>
      <c r="D56" s="46" t="s">
        <v>35</v>
      </c>
      <c r="E56" s="47" t="s">
        <v>36</v>
      </c>
      <c r="F56" s="47"/>
      <c r="G56" s="48" t="s">
        <v>37</v>
      </c>
      <c r="H56" s="49" t="s">
        <v>37</v>
      </c>
      <c r="I56" s="49" t="s">
        <v>37</v>
      </c>
      <c r="J56" s="49" t="s">
        <v>37</v>
      </c>
      <c r="K56" s="49" t="s">
        <v>37</v>
      </c>
      <c r="L56" s="50" t="s">
        <v>38</v>
      </c>
      <c r="M56" s="50" t="s">
        <v>38</v>
      </c>
      <c r="N56" s="50" t="s">
        <v>38</v>
      </c>
      <c r="O56" s="50" t="s">
        <v>38</v>
      </c>
      <c r="P56" s="51" t="s">
        <v>38</v>
      </c>
      <c r="Q56" s="61"/>
      <c r="R56" s="55"/>
      <c r="S56" s="55"/>
    </row>
    <row r="57" spans="1:41" ht="15" customHeight="1" x14ac:dyDescent="0.25">
      <c r="A57" s="43" t="s">
        <v>50</v>
      </c>
      <c r="B57" s="43" t="s">
        <v>50</v>
      </c>
      <c r="C57" s="45" t="s">
        <v>50</v>
      </c>
      <c r="D57" s="45" t="s">
        <v>50</v>
      </c>
      <c r="E57" s="47" t="s">
        <v>36</v>
      </c>
      <c r="F57" s="47"/>
      <c r="G57" s="48" t="s">
        <v>37</v>
      </c>
      <c r="H57" s="60" t="s">
        <v>37</v>
      </c>
      <c r="I57" s="60" t="s">
        <v>37</v>
      </c>
      <c r="J57" s="60" t="s">
        <v>37</v>
      </c>
      <c r="K57" s="60" t="s">
        <v>37</v>
      </c>
      <c r="L57" s="50" t="s">
        <v>38</v>
      </c>
      <c r="M57" s="50" t="s">
        <v>38</v>
      </c>
      <c r="N57" s="50" t="s">
        <v>38</v>
      </c>
      <c r="O57" s="50" t="s">
        <v>38</v>
      </c>
      <c r="P57" s="51" t="s">
        <v>38</v>
      </c>
      <c r="Q57" s="61"/>
      <c r="R57" s="55"/>
      <c r="S57" s="55"/>
    </row>
    <row r="58" spans="1:41" ht="15" customHeight="1" x14ac:dyDescent="0.25">
      <c r="A58" s="43" t="s">
        <v>51</v>
      </c>
      <c r="B58" s="44" t="s">
        <v>52</v>
      </c>
      <c r="C58" s="45" t="s">
        <v>34</v>
      </c>
      <c r="D58" s="46" t="s">
        <v>35</v>
      </c>
      <c r="E58" s="47" t="s">
        <v>36</v>
      </c>
      <c r="F58" s="47"/>
      <c r="G58" s="48" t="s">
        <v>37</v>
      </c>
      <c r="H58" s="58" t="s">
        <v>37</v>
      </c>
      <c r="I58" s="58" t="s">
        <v>37</v>
      </c>
      <c r="J58" s="58" t="s">
        <v>37</v>
      </c>
      <c r="K58" s="58" t="s">
        <v>37</v>
      </c>
      <c r="L58" s="50" t="s">
        <v>38</v>
      </c>
      <c r="M58" s="50" t="s">
        <v>38</v>
      </c>
      <c r="N58" s="50" t="s">
        <v>38</v>
      </c>
      <c r="O58" s="50" t="s">
        <v>38</v>
      </c>
      <c r="P58" s="51" t="s">
        <v>38</v>
      </c>
      <c r="Q58" s="61"/>
      <c r="R58" s="55"/>
      <c r="S58" s="55"/>
    </row>
    <row r="59" spans="1:41" ht="15" customHeight="1" x14ac:dyDescent="0.25">
      <c r="A59" s="43" t="s">
        <v>53</v>
      </c>
      <c r="B59" s="44" t="s">
        <v>74</v>
      </c>
      <c r="C59" s="45" t="s">
        <v>34</v>
      </c>
      <c r="D59" s="46" t="s">
        <v>35</v>
      </c>
      <c r="E59" s="47" t="s">
        <v>36</v>
      </c>
      <c r="F59" s="47"/>
      <c r="G59" s="48" t="s">
        <v>37</v>
      </c>
      <c r="H59" s="49" t="s">
        <v>37</v>
      </c>
      <c r="I59" s="49" t="s">
        <v>37</v>
      </c>
      <c r="J59" s="49" t="s">
        <v>37</v>
      </c>
      <c r="K59" s="49" t="s">
        <v>37</v>
      </c>
      <c r="L59" s="50" t="s">
        <v>38</v>
      </c>
      <c r="M59" s="50" t="s">
        <v>38</v>
      </c>
      <c r="N59" s="50" t="s">
        <v>38</v>
      </c>
      <c r="O59" s="50" t="s">
        <v>38</v>
      </c>
      <c r="P59" s="51" t="s">
        <v>38</v>
      </c>
      <c r="Q59" s="61"/>
      <c r="R59" s="55"/>
      <c r="S59" s="55"/>
    </row>
    <row r="60" spans="1:41" ht="15" customHeight="1" x14ac:dyDescent="0.25">
      <c r="A60" s="70"/>
      <c r="C60" s="73"/>
      <c r="E60" s="74"/>
      <c r="F60" s="74"/>
      <c r="G60" s="75"/>
      <c r="H60" s="75"/>
      <c r="I60" s="75"/>
      <c r="J60" s="75"/>
      <c r="K60" s="75"/>
      <c r="L60" s="76"/>
      <c r="M60" s="76"/>
      <c r="N60" s="76"/>
      <c r="O60" s="76"/>
      <c r="P60" s="67"/>
      <c r="Q60" s="55"/>
      <c r="R60" s="55"/>
      <c r="S60" s="55"/>
    </row>
    <row r="61" spans="1:41" x14ac:dyDescent="0.25">
      <c r="A61" s="77"/>
      <c r="C61" s="42"/>
      <c r="D61" s="42"/>
      <c r="E61" s="42"/>
      <c r="F61" s="42"/>
      <c r="G61" s="42"/>
      <c r="H61" s="42"/>
      <c r="I61" s="42"/>
      <c r="J61" s="42"/>
      <c r="K61" s="42"/>
      <c r="L61" s="42"/>
    </row>
    <row r="62" spans="1:41" x14ac:dyDescent="0.25">
      <c r="A62" s="3"/>
      <c r="B62" s="3"/>
      <c r="C62" s="42"/>
      <c r="D62" s="42"/>
      <c r="E62" s="67"/>
      <c r="F62" s="67"/>
      <c r="G62" s="68"/>
      <c r="H62" s="68"/>
      <c r="I62" s="68"/>
      <c r="J62" s="68"/>
      <c r="K62" s="42"/>
      <c r="L62" s="42"/>
    </row>
    <row r="63" spans="1:41" ht="15.5" x14ac:dyDescent="0.35">
      <c r="A63" s="15" t="s">
        <v>79</v>
      </c>
      <c r="D63" s="78">
        <v>72</v>
      </c>
      <c r="G63" s="79"/>
      <c r="J63" s="80"/>
      <c r="K63" s="80"/>
      <c r="L63" s="7"/>
      <c r="M63" s="7"/>
      <c r="N63" s="7"/>
      <c r="O63" s="7"/>
      <c r="P63" s="7"/>
    </row>
    <row r="64" spans="1:41" ht="12.75" customHeight="1" x14ac:dyDescent="0.3">
      <c r="A64" s="29" t="s">
        <v>13</v>
      </c>
      <c r="B64" s="30"/>
      <c r="C64" s="30"/>
      <c r="D64" s="30"/>
      <c r="E64" s="30"/>
      <c r="F64" s="30"/>
      <c r="G64" s="30"/>
      <c r="H64" s="30"/>
      <c r="I64" s="30"/>
      <c r="J64" s="30"/>
      <c r="K64" s="30"/>
      <c r="L64" s="81"/>
    </row>
    <row r="65" spans="1:12" ht="13" x14ac:dyDescent="0.3">
      <c r="A65" s="34" t="s">
        <v>14</v>
      </c>
      <c r="B65" s="35"/>
      <c r="C65" s="35"/>
      <c r="D65" s="35"/>
      <c r="E65" s="35"/>
      <c r="F65" s="35"/>
      <c r="G65" s="35"/>
      <c r="H65" s="35"/>
      <c r="I65" s="35"/>
      <c r="J65" s="35"/>
      <c r="K65" s="35"/>
      <c r="L65" s="82"/>
    </row>
    <row r="66" spans="1:12" ht="13" x14ac:dyDescent="0.3">
      <c r="A66" s="83" t="s">
        <v>80</v>
      </c>
      <c r="B66" s="84"/>
      <c r="C66" s="84"/>
      <c r="D66" s="32" t="s">
        <v>81</v>
      </c>
      <c r="E66" s="32" t="s">
        <v>15</v>
      </c>
      <c r="F66" s="23"/>
      <c r="G66" s="23" t="s">
        <v>16</v>
      </c>
      <c r="H66" s="85" t="s">
        <v>82</v>
      </c>
      <c r="I66" s="86"/>
      <c r="J66" s="87"/>
      <c r="K66" s="88" t="s">
        <v>83</v>
      </c>
      <c r="L66" s="89" t="s">
        <v>84</v>
      </c>
    </row>
    <row r="67" spans="1:12" ht="13" x14ac:dyDescent="0.3">
      <c r="A67" s="90"/>
      <c r="B67" s="91"/>
      <c r="C67" s="91"/>
      <c r="D67" s="39"/>
      <c r="E67" s="39" t="s">
        <v>24</v>
      </c>
      <c r="F67" s="38"/>
      <c r="G67" s="38" t="s">
        <v>25</v>
      </c>
      <c r="H67" s="85"/>
      <c r="I67" s="86"/>
      <c r="J67" s="92" t="s">
        <v>28</v>
      </c>
      <c r="K67" s="93" t="s">
        <v>29</v>
      </c>
      <c r="L67" s="94"/>
    </row>
    <row r="68" spans="1:12" ht="12.75" customHeight="1" x14ac:dyDescent="0.25">
      <c r="A68" s="95" t="s">
        <v>85</v>
      </c>
      <c r="B68" s="96"/>
      <c r="C68" s="97"/>
      <c r="D68" s="98">
        <v>10</v>
      </c>
      <c r="E68" s="45" t="s">
        <v>86</v>
      </c>
      <c r="F68" s="99">
        <v>0</v>
      </c>
      <c r="G68" s="65" t="s">
        <v>87</v>
      </c>
      <c r="H68" s="100">
        <v>31</v>
      </c>
      <c r="I68" s="101"/>
      <c r="J68" s="102">
        <f>F68*1000</f>
        <v>0</v>
      </c>
      <c r="K68" s="103">
        <v>35000</v>
      </c>
      <c r="L68" s="102" t="str">
        <f>IF(J68&lt;=K68,"Yes","No")</f>
        <v>Yes</v>
      </c>
    </row>
    <row r="69" spans="1:12" s="104" customFormat="1" x14ac:dyDescent="0.25">
      <c r="A69" s="95" t="s">
        <v>88</v>
      </c>
      <c r="B69" s="96"/>
      <c r="C69" s="97"/>
      <c r="D69" s="98">
        <v>4</v>
      </c>
      <c r="E69" s="45" t="s">
        <v>86</v>
      </c>
      <c r="F69" s="99">
        <v>15553</v>
      </c>
      <c r="G69" s="65" t="s">
        <v>87</v>
      </c>
      <c r="H69" s="100">
        <v>31</v>
      </c>
      <c r="I69" s="101"/>
      <c r="J69" s="102">
        <f>F69</f>
        <v>15553</v>
      </c>
      <c r="K69" s="103">
        <v>35000</v>
      </c>
      <c r="L69" s="102" t="str">
        <f>IF(J69&lt;=K69,"Yes","No")</f>
        <v>Yes</v>
      </c>
    </row>
    <row r="70" spans="1:12" s="104" customFormat="1" x14ac:dyDescent="0.25">
      <c r="A70" s="95" t="s">
        <v>89</v>
      </c>
      <c r="B70" s="96"/>
      <c r="C70" s="97"/>
      <c r="D70" s="98">
        <v>6</v>
      </c>
      <c r="E70" s="45" t="s">
        <v>86</v>
      </c>
      <c r="F70" s="99">
        <v>0</v>
      </c>
      <c r="G70" s="65" t="s">
        <v>87</v>
      </c>
      <c r="H70" s="100">
        <v>31</v>
      </c>
      <c r="I70" s="101"/>
      <c r="J70" s="102">
        <f>F70</f>
        <v>0</v>
      </c>
      <c r="K70" s="103">
        <v>35000</v>
      </c>
      <c r="L70" s="102" t="str">
        <f>IF(J70&lt;=K70,"Yes","No")</f>
        <v>Yes</v>
      </c>
    </row>
    <row r="71" spans="1:12" s="104" customFormat="1" x14ac:dyDescent="0.25">
      <c r="A71" s="95" t="s">
        <v>90</v>
      </c>
      <c r="B71" s="96"/>
      <c r="C71" s="97"/>
      <c r="D71" s="98">
        <v>7</v>
      </c>
      <c r="E71" s="45" t="s">
        <v>86</v>
      </c>
      <c r="F71" s="99">
        <v>0</v>
      </c>
      <c r="G71" s="65" t="s">
        <v>87</v>
      </c>
      <c r="H71" s="100">
        <v>31</v>
      </c>
      <c r="I71" s="101"/>
      <c r="J71" s="102">
        <f>F71</f>
        <v>0</v>
      </c>
      <c r="K71" s="102" t="s">
        <v>38</v>
      </c>
      <c r="L71" s="102" t="s">
        <v>38</v>
      </c>
    </row>
    <row r="72" spans="1:12" x14ac:dyDescent="0.25">
      <c r="A72" s="95" t="s">
        <v>91</v>
      </c>
      <c r="B72" s="96"/>
      <c r="C72" s="97"/>
      <c r="D72" s="98">
        <v>8</v>
      </c>
      <c r="E72" s="45" t="s">
        <v>86</v>
      </c>
      <c r="F72" s="99">
        <v>0</v>
      </c>
      <c r="G72" s="65" t="s">
        <v>87</v>
      </c>
      <c r="H72" s="100">
        <v>31</v>
      </c>
      <c r="I72" s="101"/>
      <c r="J72" s="102">
        <f>F72</f>
        <v>0</v>
      </c>
      <c r="K72" s="102" t="s">
        <v>38</v>
      </c>
      <c r="L72" s="102" t="s">
        <v>38</v>
      </c>
    </row>
    <row r="73" spans="1:12" x14ac:dyDescent="0.25">
      <c r="A73" s="95" t="s">
        <v>92</v>
      </c>
      <c r="B73" s="96"/>
      <c r="C73" s="97"/>
      <c r="D73" s="98">
        <v>13</v>
      </c>
      <c r="E73" s="45" t="s">
        <v>86</v>
      </c>
      <c r="F73" s="99">
        <f>F68+F69+F70</f>
        <v>15553</v>
      </c>
      <c r="G73" s="65" t="s">
        <v>87</v>
      </c>
      <c r="H73" s="100">
        <v>31</v>
      </c>
      <c r="I73" s="101"/>
      <c r="J73" s="102">
        <f>F73</f>
        <v>15553</v>
      </c>
      <c r="K73" s="102">
        <v>35000</v>
      </c>
      <c r="L73" s="102" t="str">
        <f>IF(J73&lt;=K73,"Yes","No")</f>
        <v>Yes</v>
      </c>
    </row>
    <row r="74" spans="1:12" x14ac:dyDescent="0.25">
      <c r="A74" s="3" t="s">
        <v>93</v>
      </c>
      <c r="C74" s="42"/>
      <c r="D74" s="42"/>
      <c r="E74" s="42"/>
      <c r="F74" s="42"/>
      <c r="G74" s="42"/>
      <c r="H74" s="42"/>
      <c r="I74" s="42"/>
      <c r="J74" s="42"/>
      <c r="K74" s="42"/>
      <c r="L74" s="42"/>
    </row>
    <row r="75" spans="1:12" x14ac:dyDescent="0.25">
      <c r="C75" s="42"/>
      <c r="D75" s="42"/>
      <c r="E75" s="42"/>
      <c r="F75" s="42"/>
      <c r="G75" s="42"/>
      <c r="H75" s="42"/>
      <c r="I75" s="42"/>
      <c r="J75" s="42"/>
      <c r="K75" s="42"/>
      <c r="L75" s="42"/>
    </row>
    <row r="76" spans="1:12" x14ac:dyDescent="0.25">
      <c r="C76" s="42"/>
      <c r="D76" s="42"/>
      <c r="E76" s="42"/>
      <c r="F76" s="42"/>
      <c r="G76" s="42"/>
      <c r="H76" s="42"/>
      <c r="I76" s="42"/>
      <c r="J76" s="42"/>
      <c r="K76" s="42"/>
      <c r="L76" s="42"/>
    </row>
    <row r="77" spans="1:12" x14ac:dyDescent="0.25">
      <c r="C77" s="42"/>
      <c r="D77" s="42"/>
      <c r="E77" s="42"/>
      <c r="F77" s="42"/>
      <c r="G77" s="42"/>
      <c r="H77" s="42"/>
      <c r="I77" s="42"/>
      <c r="J77" s="42"/>
      <c r="K77" s="42"/>
      <c r="L77" s="42"/>
    </row>
    <row r="84" spans="1:1" x14ac:dyDescent="0.25">
      <c r="A84" s="77"/>
    </row>
    <row r="85" spans="1:1" x14ac:dyDescent="0.25">
      <c r="A85" s="105"/>
    </row>
  </sheetData>
  <protectedRanges>
    <protectedRange password="F31C" sqref="P1:P7" name="Logo_1"/>
    <protectedRange password="F31C" sqref="J3:K3 H4:H5 K4:K5" name="Logo"/>
  </protectedRanges>
  <mergeCells count="26">
    <mergeCell ref="A71:C71"/>
    <mergeCell ref="H71:I71"/>
    <mergeCell ref="A72:C72"/>
    <mergeCell ref="H72:I72"/>
    <mergeCell ref="A73:C73"/>
    <mergeCell ref="H73:I73"/>
    <mergeCell ref="A68:C68"/>
    <mergeCell ref="H68:I68"/>
    <mergeCell ref="A69:C69"/>
    <mergeCell ref="H69:I69"/>
    <mergeCell ref="A70:C70"/>
    <mergeCell ref="H70:I70"/>
    <mergeCell ref="G49:G52"/>
    <mergeCell ref="H49:P49"/>
    <mergeCell ref="H50:P50"/>
    <mergeCell ref="A64:L64"/>
    <mergeCell ref="A65:L65"/>
    <mergeCell ref="A66:C67"/>
    <mergeCell ref="H66:I67"/>
    <mergeCell ref="L66:L67"/>
    <mergeCell ref="G11:G14"/>
    <mergeCell ref="H11:P11"/>
    <mergeCell ref="H12:P12"/>
    <mergeCell ref="G30:G33"/>
    <mergeCell ref="H30:P30"/>
    <mergeCell ref="H31:P31"/>
  </mergeCells>
  <pageMargins left="0.74803149606299213" right="0.74803149606299213" top="0.98425196850393704" bottom="0.98425196850393704" header="0.51181102362204722" footer="0.51181102362204722"/>
  <pageSetup paperSize="8" scale="68" orientation="landscape" horizontalDpi="300" verticalDpi="300" copies="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Farley</vt:lpstr>
      <vt:lpstr>Farley!Print_Area</vt:lpstr>
    </vt:vector>
  </TitlesOfParts>
  <Company>Hunter Water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2020-04-23T06:22:59Z</dcterms:created>
  <dcterms:modified xsi:type="dcterms:W3CDTF">2020-04-23T06:23:15Z</dcterms:modified>
</cp:coreProperties>
</file>