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6\Monthly\June 2026\"/>
    </mc:Choice>
  </mc:AlternateContent>
  <xr:revisionPtr revIDLastSave="0" documentId="8_{815075D3-5F98-4CA8-869D-CE7E6C9F6375}" xr6:coauthVersionLast="47" xr6:coauthVersionMax="47" xr10:uidLastSave="{00000000-0000-0000-0000-000000000000}"/>
  <bookViews>
    <workbookView xWindow="28680" yWindow="-120" windowWidth="29040" windowHeight="15720" xr2:uid="{74CD940A-7D63-4F0B-96C7-C37561910868}"/>
  </bookViews>
  <sheets>
    <sheet name="Burwood Beach" sheetId="1" r:id="rId1"/>
  </sheets>
  <definedNames>
    <definedName name="_xlnm._FilterDatabase" localSheetId="0" hidden="1">'Burwood Beach'!$A$14:$Q$43</definedName>
    <definedName name="HWA">"HWA logo"</definedName>
    <definedName name="_xlnm.Print_Area" localSheetId="0">'Burwood Beach'!$A$1:$S$211</definedName>
    <definedName name="_xlnm.Print_Titles" localSheetId="0">'Burwood Beach'!$1:$7</definedName>
    <definedName name="Z_12CCF70C_3530_4E86_87D6_FD908448FC28_.wvu.PrintArea" localSheetId="0" hidden="1">'Burwood Beach'!$A$1:$Q$194</definedName>
    <definedName name="Z_8BFE4C2F_30A3_490D_8457_2FD78A836C72_.wvu.PrintArea" localSheetId="0" hidden="1">'Burwood Beach'!$A$1:$Q$194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202" i="1" l="1"/>
  <c r="O201" i="1"/>
  <c r="I174" i="1"/>
  <c r="I161" i="1"/>
  <c r="I148" i="1"/>
  <c r="I135" i="1"/>
  <c r="I122" i="1"/>
  <c r="I1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E196" authorId="0" shapeId="0" xr:uid="{67D7ADAB-1223-4260-B847-FB7A8C12D2C4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<sst xmlns="http://schemas.openxmlformats.org/spreadsheetml/2006/main" count="1617" uniqueCount="182">
  <si>
    <t>BURWOOD BEACH WASTEWATER TREATMENT WORKS - MONTHLY POLLUTION MONITORING SUMMARY - JUNE 2026</t>
  </si>
  <si>
    <t>Environment Protection Licence No. 1683</t>
  </si>
  <si>
    <t>Licensee</t>
  </si>
  <si>
    <t>Hunter Water Corporation</t>
  </si>
  <si>
    <t>Date Obtained: 3 July 2026</t>
  </si>
  <si>
    <t>36 Honeysuckle Drive</t>
  </si>
  <si>
    <t>Date Published:  21 July 2026</t>
  </si>
  <si>
    <t>NEWCASTLE WEST NSW 2302</t>
  </si>
  <si>
    <t>QUALITY MONITORING</t>
  </si>
  <si>
    <t>EPA Id. No. 1</t>
  </si>
  <si>
    <t>Site Description - Inspection pit down stream of the secondary clarifier and the wet weather bypass chamber</t>
  </si>
  <si>
    <t>Site Code 5SL0600</t>
  </si>
  <si>
    <t>No. of times measured during the month for licence reporting</t>
  </si>
  <si>
    <t>Monthly Summary</t>
  </si>
  <si>
    <t>1 June 2026 to 30 June 2026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</si>
  <si>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</si>
  <si>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</si>
  <si>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</si>
  <si>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</si>
  <si>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</si>
  <si>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</si>
  <si>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</si>
  <si>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</si>
  <si>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</si>
  <si>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</si>
  <si>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</si>
  <si>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</si>
  <si>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</si>
  <si>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</si>
  <si>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</si>
  <si>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</si>
  <si>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</si>
  <si>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Aldrin</t>
  </si>
  <si>
    <t>micrograms per litre</t>
  </si>
  <si>
    <t>(µg/L)</t>
  </si>
  <si>
    <t>2 times a year</t>
  </si>
  <si>
    <t>Bi-Annual</t>
  </si>
  <si>
    <t>-</t>
  </si>
  <si>
    <t>N/A</t>
  </si>
  <si>
    <t>alpha-BHC</t>
  </si>
  <si>
    <t>α-BHC</t>
  </si>
  <si>
    <t>Arsenic</t>
  </si>
  <si>
    <t>As</t>
  </si>
  <si>
    <t>beta-BHC</t>
  </si>
  <si>
    <t>β-BHC</t>
  </si>
  <si>
    <t>Biochemical Oxygen Demand</t>
  </si>
  <si>
    <t>BOD</t>
  </si>
  <si>
    <t>milligrams per litre</t>
  </si>
  <si>
    <t>(mg/L)</t>
  </si>
  <si>
    <t>Every 12 days exactly</t>
  </si>
  <si>
    <t>Fortnightly</t>
  </si>
  <si>
    <t>Cadmium</t>
  </si>
  <si>
    <t>Cd</t>
  </si>
  <si>
    <t>Chlordane, total</t>
  </si>
  <si>
    <t>Chlordane</t>
  </si>
  <si>
    <t>Chromium</t>
  </si>
  <si>
    <t>Cr</t>
  </si>
  <si>
    <t>Copper</t>
  </si>
  <si>
    <t>Cu</t>
  </si>
  <si>
    <t>Dieldrin</t>
  </si>
  <si>
    <t>Endosulfan</t>
  </si>
  <si>
    <t>Endosulphan</t>
  </si>
  <si>
    <t>Endrin</t>
  </si>
  <si>
    <t>gamma-BHC (Lindane)</t>
  </si>
  <si>
    <t>Lindane</t>
  </si>
  <si>
    <t>Heptachlor</t>
  </si>
  <si>
    <t>Heptachlor epoxide</t>
  </si>
  <si>
    <t>Hexachlorobenzene</t>
  </si>
  <si>
    <t>HCB</t>
  </si>
  <si>
    <t>Lead</t>
  </si>
  <si>
    <t>Pb</t>
  </si>
  <si>
    <t>Mercury</t>
  </si>
  <si>
    <t>Hg</t>
  </si>
  <si>
    <t>Methoxychlor</t>
  </si>
  <si>
    <t>Nickel</t>
  </si>
  <si>
    <t>Ni</t>
  </si>
  <si>
    <t>Oil and Grease</t>
  </si>
  <si>
    <t>Grease</t>
  </si>
  <si>
    <t>&lt;2</t>
  </si>
  <si>
    <t>-*</t>
  </si>
  <si>
    <t>Yes</t>
  </si>
  <si>
    <t>p,p-DDD</t>
  </si>
  <si>
    <t>DDD</t>
  </si>
  <si>
    <t>p,p-DDE</t>
  </si>
  <si>
    <t>DDE</t>
  </si>
  <si>
    <t>p,p-DDT</t>
  </si>
  <si>
    <t>DDT</t>
  </si>
  <si>
    <t>Polychlorinated biphenyls</t>
  </si>
  <si>
    <t>PCB</t>
  </si>
  <si>
    <t>Selenium</t>
  </si>
  <si>
    <t>Se</t>
  </si>
  <si>
    <t>Silver</t>
  </si>
  <si>
    <t>Ag</t>
  </si>
  <si>
    <t>Total Suspended Solids</t>
  </si>
  <si>
    <t>TSS</t>
  </si>
  <si>
    <t>Zinc</t>
  </si>
  <si>
    <t>Zn</t>
  </si>
  <si>
    <t>* No 3DGM calculations required by licence this month.</t>
  </si>
  <si>
    <t>P3</t>
  </si>
  <si>
    <t>Test</t>
  </si>
  <si>
    <t>EPA Id. No. 3</t>
  </si>
  <si>
    <t>Site Description - Sludge pumping station</t>
  </si>
  <si>
    <t>Site Code 5CB0600</t>
  </si>
  <si>
    <t>Chlorophyll 'a'</t>
  </si>
  <si>
    <t>Monthly</t>
  </si>
  <si>
    <t>INCLUDE?</t>
  </si>
  <si>
    <t>&lt;0.01</t>
  </si>
  <si>
    <t>Weekly</t>
  </si>
  <si>
    <t>Enterococci</t>
  </si>
  <si>
    <t>most-probable number</t>
  </si>
  <si>
    <t>Every 6 days exactly</t>
  </si>
  <si>
    <t>Include?</t>
  </si>
  <si>
    <t>Faecal Coliforms</t>
  </si>
  <si>
    <t>FC</t>
  </si>
  <si>
    <t>&lt;0.005</t>
  </si>
  <si>
    <t>&lt;0.1</t>
  </si>
  <si>
    <t>Nitrogen (ammonia)</t>
  </si>
  <si>
    <t>Ammonia</t>
  </si>
  <si>
    <t>Total Solids</t>
  </si>
  <si>
    <t>percent by weight</t>
  </si>
  <si>
    <t>%</t>
  </si>
  <si>
    <t>EPA Id. No. 10</t>
  </si>
  <si>
    <t>Site Description - Pump well between clarifier and the sludge line</t>
  </si>
  <si>
    <t>Site Code 5SG0601</t>
  </si>
  <si>
    <t>Compliance</t>
  </si>
  <si>
    <t>EPA Id. No. 11</t>
  </si>
  <si>
    <t>Site Description - Scum pump well</t>
  </si>
  <si>
    <t>Site Code 5CC0600</t>
  </si>
  <si>
    <t>GROUND WATER MONITORING</t>
  </si>
  <si>
    <t>EPA Id. No. 21</t>
  </si>
  <si>
    <t>Site Description - GW01 - upgradient bore north of plant</t>
  </si>
  <si>
    <t>BURGW001</t>
  </si>
  <si>
    <t>Chromium (dissolved)</t>
  </si>
  <si>
    <t>Every 6 months</t>
  </si>
  <si>
    <t>Chromium (total)</t>
  </si>
  <si>
    <t>YEARLY</t>
  </si>
  <si>
    <t>Iron (dissolved)</t>
  </si>
  <si>
    <t>Total Iron</t>
  </si>
  <si>
    <t>EPA Id. No. 22</t>
  </si>
  <si>
    <t>Site Description - GW02 - upgradient bore north of plant</t>
  </si>
  <si>
    <t>BURGW002</t>
  </si>
  <si>
    <t>EPA Id. No. 23</t>
  </si>
  <si>
    <t>Site Description - GW03 - upgradient bore northwest of plant</t>
  </si>
  <si>
    <t>BURGW003</t>
  </si>
  <si>
    <t>EPA Id. No. 24</t>
  </si>
  <si>
    <t>Site Description - GW04 - downgradient bore southwest of plant</t>
  </si>
  <si>
    <t>BURGW004</t>
  </si>
  <si>
    <t>EPA Id. No. 25</t>
  </si>
  <si>
    <t>Site Description - GW05 - downgradient bore south of plant</t>
  </si>
  <si>
    <t>BURGW005</t>
  </si>
  <si>
    <t>EPA Id. No. 26</t>
  </si>
  <si>
    <t>Site Description - GW06 - downgradient bore, southeast of plant</t>
  </si>
  <si>
    <t>BURGW006</t>
  </si>
  <si>
    <t xml:space="preserve"> </t>
  </si>
  <si>
    <t>EPA Id. No. 27</t>
  </si>
  <si>
    <t>Site Description - Effluent monitoring downstream of UV disinfection</t>
  </si>
  <si>
    <t>Site Code 5SL0612</t>
  </si>
  <si>
    <t>colony forming units per 100 mL</t>
  </si>
  <si>
    <t>(cfu/100ml)</t>
  </si>
  <si>
    <t>~&lt;10</t>
  </si>
  <si>
    <t>~30</t>
  </si>
  <si>
    <t>~50</t>
  </si>
  <si>
    <t>~4</t>
  </si>
  <si>
    <t>Note: For pollutants with less than four samples measured during the monthly period see below for interpretation of summary tables:
One required sample for licence reporting: Min, Mean, Median and Max values are all the exact data point
Two required samples for licence reporting: Min and Max values are the two exact data points
Three required samples for licence reporting: Min, Median and Max values are the three exact data points</t>
  </si>
  <si>
    <t>VOLUME MONITORING</t>
  </si>
  <si>
    <t xml:space="preserve">  </t>
  </si>
  <si>
    <t>Monitoring Point</t>
  </si>
  <si>
    <t>Flow Column</t>
  </si>
  <si>
    <t>No. of times measured during the month</t>
  </si>
  <si>
    <t xml:space="preserve">Minimum </t>
  </si>
  <si>
    <t>Volume</t>
  </si>
  <si>
    <t>Within 
Limits</t>
  </si>
  <si>
    <t>Point 1 - Ocean Outfall</t>
  </si>
  <si>
    <t>kilolitres per day</t>
  </si>
  <si>
    <t>Daily</t>
  </si>
  <si>
    <t>Point 3 - Sludge Pumping Station</t>
  </si>
  <si>
    <t>Point 10 - Sludge Dilution</t>
  </si>
  <si>
    <t>Point 11 - Scum Pumping Station</t>
  </si>
  <si>
    <t>Point 12 - Total Volume</t>
  </si>
  <si>
    <t>Continuous</t>
  </si>
  <si>
    <t>Point 13 - Treated Volume</t>
  </si>
  <si>
    <t>Point 17 - Bypass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</si>
</sst>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9]dd\-mmmm\-yyyy;@"/>
    <numFmt numFmtId="165" formatCode="0.000"/>
    <numFmt numFmtId="166" formatCode="0.0"/>
    <numFmt numFmtId="167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4" fontId="2" fillId="0" borderId="0" xfId="1" applyNumberFormat="1" applyProtection="1">
      <protection locked="0"/>
    </xf>
    <xf numFmtId="0" fontId="6" fillId="2" borderId="0" xfId="1" applyFont="1" applyFill="1" applyProtection="1">
      <protection locked="0"/>
    </xf>
    <xf numFmtId="15" fontId="2" fillId="0" borderId="0" xfId="1" applyNumberFormat="1" applyAlignment="1" applyProtection="1">
      <alignment horizontal="left"/>
      <protection locked="0"/>
    </xf>
    <xf numFmtId="15" fontId="2" fillId="2" borderId="0" xfId="1" applyNumberFormat="1" applyFill="1" applyAlignment="1" applyProtection="1">
      <alignment horizontal="left"/>
      <protection locked="0"/>
    </xf>
    <xf numFmtId="164" fontId="2" fillId="0" borderId="0" xfId="1" applyNumberFormat="1" applyAlignment="1" applyProtection="1">
      <alignment horizontal="left"/>
      <protection locked="0"/>
    </xf>
    <xf numFmtId="0" fontId="6" fillId="0" borderId="0" xfId="1" applyFont="1" applyProtection="1">
      <protection locked="0"/>
    </xf>
    <xf numFmtId="0" fontId="7" fillId="3" borderId="1" xfId="1" applyFont="1" applyFill="1" applyBorder="1" applyAlignment="1" applyProtection="1">
      <alignment horizontal="center"/>
      <protection locked="0"/>
    </xf>
    <xf numFmtId="0" fontId="7" fillId="3" borderId="1" xfId="1" applyFont="1" applyFill="1" applyBorder="1" applyProtection="1">
      <protection locked="0"/>
    </xf>
    <xf numFmtId="0" fontId="7" fillId="3" borderId="2" xfId="1" applyFont="1" applyFill="1" applyBorder="1" applyProtection="1">
      <protection locked="0"/>
    </xf>
    <xf numFmtId="0" fontId="8" fillId="3" borderId="2" xfId="1" applyFont="1" applyFill="1" applyBorder="1" applyProtection="1">
      <protection locked="0"/>
    </xf>
    <xf numFmtId="0" fontId="7" fillId="3" borderId="2" xfId="1" applyFont="1" applyFill="1" applyBorder="1" applyAlignment="1" applyProtection="1">
      <alignment horizontal="center"/>
      <protection locked="0"/>
    </xf>
    <xf numFmtId="0" fontId="2" fillId="0" borderId="3" xfId="1" applyBorder="1" applyProtection="1">
      <protection locked="0"/>
    </xf>
    <xf numFmtId="0" fontId="7" fillId="3" borderId="3" xfId="1" applyFont="1" applyFill="1" applyBorder="1" applyAlignment="1" applyProtection="1">
      <alignment horizontal="center"/>
      <protection locked="0"/>
    </xf>
    <xf numFmtId="0" fontId="7" fillId="3" borderId="0" xfId="1" applyFont="1" applyFill="1" applyAlignment="1" applyProtection="1">
      <alignment horizontal="center"/>
      <protection locked="0"/>
    </xf>
    <xf numFmtId="0" fontId="7" fillId="3" borderId="4" xfId="1" applyFont="1" applyFill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3" borderId="5" xfId="1" applyFont="1" applyFill="1" applyBorder="1" applyAlignment="1" applyProtection="1">
      <alignment horizontal="center"/>
      <protection locked="0"/>
    </xf>
    <xf numFmtId="0" fontId="7" fillId="3" borderId="5" xfId="1" applyFont="1" applyFill="1" applyBorder="1" applyAlignment="1" applyProtection="1">
      <alignment horizontal="center" wrapText="1"/>
      <protection locked="0"/>
    </xf>
    <xf numFmtId="0" fontId="7" fillId="3" borderId="1" xfId="1" applyFont="1" applyFill="1" applyBorder="1" applyAlignment="1" applyProtection="1">
      <alignment horizontal="center"/>
      <protection locked="0"/>
    </xf>
    <xf numFmtId="0" fontId="7" fillId="3" borderId="2" xfId="1" applyFont="1" applyFill="1" applyBorder="1" applyAlignment="1" applyProtection="1">
      <alignment horizontal="center"/>
      <protection locked="0"/>
    </xf>
    <xf numFmtId="0" fontId="7" fillId="3" borderId="6" xfId="1" applyFont="1" applyFill="1" applyBorder="1" applyAlignment="1" applyProtection="1">
      <alignment horizontal="center"/>
      <protection locked="0"/>
    </xf>
    <xf numFmtId="0" fontId="7" fillId="3" borderId="7" xfId="1" applyFont="1" applyFill="1" applyBorder="1" applyAlignment="1" applyProtection="1">
      <alignment horizontal="center"/>
      <protection locked="0"/>
    </xf>
    <xf numFmtId="0" fontId="7" fillId="3" borderId="7" xfId="1" applyFont="1" applyFill="1" applyBorder="1" applyAlignment="1" applyProtection="1">
      <alignment horizontal="center" wrapText="1"/>
      <protection locked="0"/>
    </xf>
    <xf numFmtId="0" fontId="7" fillId="3" borderId="8" xfId="1" applyFont="1" applyFill="1" applyBorder="1" applyAlignment="1" applyProtection="1">
      <alignment horizontal="center"/>
      <protection locked="0"/>
    </xf>
    <xf numFmtId="0" fontId="7" fillId="3" borderId="4" xfId="1" applyFont="1" applyFill="1" applyBorder="1" applyAlignment="1" applyProtection="1">
      <alignment horizontal="center"/>
      <protection locked="0"/>
    </xf>
    <xf numFmtId="0" fontId="7" fillId="3" borderId="9" xfId="1" applyFont="1" applyFill="1" applyBorder="1" applyAlignment="1" applyProtection="1">
      <alignment horizontal="center"/>
      <protection locked="0"/>
    </xf>
    <xf numFmtId="0" fontId="7" fillId="3" borderId="6" xfId="1" applyFont="1" applyFill="1" applyBorder="1" applyAlignment="1" applyProtection="1">
      <alignment horizontal="center"/>
      <protection locked="0"/>
    </xf>
    <xf numFmtId="0" fontId="7" fillId="3" borderId="8" xfId="1" applyFont="1" applyFill="1" applyBorder="1" applyAlignment="1" applyProtection="1">
      <alignment horizontal="center"/>
      <protection locked="0"/>
    </xf>
    <xf numFmtId="0" fontId="7" fillId="3" borderId="10" xfId="1" applyFont="1" applyFill="1" applyBorder="1" applyAlignment="1" applyProtection="1">
      <alignment horizontal="center"/>
      <protection locked="0"/>
    </xf>
    <xf numFmtId="0" fontId="7" fillId="3" borderId="10" xfId="1" applyFont="1" applyFill="1" applyBorder="1" applyAlignment="1" applyProtection="1">
      <alignment horizontal="center" wrapText="1"/>
      <protection locked="0"/>
    </xf>
    <xf numFmtId="0" fontId="2" fillId="0" borderId="11" xfId="1" applyBorder="1" applyAlignment="1" applyProtection="1">
      <alignment horizontal="left" vertical="center"/>
      <protection locked="0"/>
    </xf>
    <xf numFmtId="0" fontId="2" fillId="0" borderId="11" xfId="1" applyBorder="1" applyAlignment="1" applyProtection="1">
      <alignment horizontal="center" vertical="center"/>
      <protection locked="0"/>
    </xf>
    <xf numFmtId="0" fontId="2" fillId="0" borderId="4" xfId="1" applyBorder="1" applyAlignment="1" applyProtection="1">
      <alignment horizontal="center" vertical="center"/>
      <protection locked="0"/>
    </xf>
    <xf numFmtId="0" fontId="2" fillId="4" borderId="4" xfId="2" applyFill="1" applyBorder="1" applyAlignment="1" applyProtection="1">
      <alignment horizontal="center"/>
      <protection locked="0"/>
    </xf>
    <xf numFmtId="0" fontId="2" fillId="0" borderId="11" xfId="3" applyBorder="1" applyAlignment="1" applyProtection="1">
      <alignment horizontal="center" vertical="center"/>
      <protection locked="0"/>
    </xf>
    <xf numFmtId="165" fontId="2" fillId="0" borderId="11" xfId="3" applyNumberFormat="1" applyBorder="1" applyAlignment="1" applyProtection="1">
      <alignment horizontal="center" vertical="center"/>
      <protection locked="0"/>
    </xf>
    <xf numFmtId="166" fontId="2" fillId="0" borderId="12" xfId="4" applyNumberFormat="1" applyBorder="1" applyAlignment="1" applyProtection="1">
      <alignment horizontal="center" vertical="center"/>
      <protection locked="0"/>
    </xf>
    <xf numFmtId="0" fontId="2" fillId="0" borderId="11" xfId="3" applyBorder="1" applyAlignment="1">
      <alignment horizontal="center" vertical="center"/>
    </xf>
    <xf numFmtId="0" fontId="2" fillId="0" borderId="3" xfId="1" quotePrefix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" fillId="0" borderId="0" xfId="4" applyAlignment="1" applyProtection="1">
      <alignment horizontal="center" vertical="center"/>
      <protection locked="0"/>
    </xf>
    <xf numFmtId="0" fontId="2" fillId="0" borderId="0" xfId="4" applyAlignment="1" applyProtection="1">
      <alignment horizont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1" fontId="2" fillId="0" borderId="0" xfId="4" applyNumberFormat="1" applyAlignment="1" applyProtection="1">
      <alignment horizontal="center" vertical="center"/>
      <protection locked="0"/>
    </xf>
    <xf numFmtId="0" fontId="2" fillId="0" borderId="11" xfId="1" applyBorder="1" applyProtection="1">
      <protection locked="0"/>
    </xf>
    <xf numFmtId="0" fontId="1" fillId="0" borderId="13" xfId="5" applyBorder="1" applyProtection="1">
      <protection locked="0"/>
    </xf>
    <xf numFmtId="0" fontId="2" fillId="4" borderId="4" xfId="6" applyFill="1" applyBorder="1" applyAlignment="1" applyProtection="1">
      <alignment horizontal="center"/>
      <protection locked="0"/>
    </xf>
    <xf numFmtId="1" fontId="2" fillId="0" borderId="11" xfId="3" applyNumberFormat="1" applyBorder="1" applyAlignment="1" applyProtection="1">
      <alignment horizontal="center" vertical="center"/>
      <protection locked="0"/>
    </xf>
    <xf numFmtId="166" fontId="2" fillId="0" borderId="0" xfId="4" applyNumberFormat="1" applyAlignment="1" applyProtection="1">
      <alignment horizontal="center" vertical="center"/>
      <protection locked="0"/>
    </xf>
    <xf numFmtId="1" fontId="2" fillId="0" borderId="12" xfId="4" applyNumberFormat="1" applyBorder="1" applyAlignment="1" applyProtection="1">
      <alignment horizontal="center" vertical="center"/>
      <protection locked="0"/>
    </xf>
    <xf numFmtId="166" fontId="2" fillId="0" borderId="12" xfId="3" applyNumberFormat="1" applyBorder="1" applyAlignment="1" applyProtection="1">
      <alignment horizontal="center" vertical="center"/>
      <protection locked="0"/>
    </xf>
    <xf numFmtId="0" fontId="1" fillId="0" borderId="11" xfId="7" applyBorder="1" applyProtection="1">
      <protection locked="0"/>
    </xf>
    <xf numFmtId="0" fontId="2" fillId="0" borderId="7" xfId="1" applyBorder="1" applyAlignment="1" applyProtection="1">
      <alignment horizontal="left" vertical="center"/>
      <protection locked="0"/>
    </xf>
    <xf numFmtId="0" fontId="8" fillId="3" borderId="2" xfId="1" applyFont="1" applyFill="1" applyBorder="1" applyAlignment="1" applyProtection="1">
      <alignment horizontal="center"/>
      <protection locked="0"/>
    </xf>
    <xf numFmtId="0" fontId="2" fillId="0" borderId="7" xfId="1" applyBorder="1" applyAlignment="1" applyProtection="1">
      <alignment horizontal="center" wrapText="1"/>
      <protection locked="0"/>
    </xf>
    <xf numFmtId="0" fontId="8" fillId="3" borderId="4" xfId="1" applyFont="1" applyFill="1" applyBorder="1" applyAlignment="1" applyProtection="1">
      <alignment horizontal="center"/>
      <protection locked="0"/>
    </xf>
    <xf numFmtId="0" fontId="2" fillId="0" borderId="10" xfId="1" applyBorder="1" applyAlignment="1" applyProtection="1">
      <alignment horizontal="center" wrapText="1"/>
      <protection locked="0"/>
    </xf>
    <xf numFmtId="0" fontId="2" fillId="5" borderId="11" xfId="1" applyFill="1" applyBorder="1" applyAlignment="1" applyProtection="1">
      <alignment horizontal="left" vertical="center"/>
      <protection locked="0"/>
    </xf>
    <xf numFmtId="0" fontId="2" fillId="0" borderId="4" xfId="2" applyBorder="1" applyAlignment="1" applyProtection="1">
      <alignment horizontal="center"/>
      <protection locked="0"/>
    </xf>
    <xf numFmtId="166" fontId="2" fillId="0" borderId="12" xfId="8" applyNumberFormat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left" vertical="center"/>
      <protection locked="0"/>
    </xf>
    <xf numFmtId="0" fontId="2" fillId="0" borderId="0" xfId="8" applyAlignment="1" applyProtection="1">
      <alignment horizontal="center" vertical="center"/>
      <protection locked="0"/>
    </xf>
    <xf numFmtId="2" fontId="2" fillId="0" borderId="0" xfId="8" applyNumberFormat="1" applyAlignment="1" applyProtection="1">
      <alignment horizontal="center" vertical="center"/>
      <protection locked="0"/>
    </xf>
    <xf numFmtId="0" fontId="2" fillId="6" borderId="11" xfId="1" applyFill="1" applyBorder="1" applyAlignment="1" applyProtection="1">
      <alignment horizontal="left" vertical="center"/>
      <protection locked="0"/>
    </xf>
    <xf numFmtId="166" fontId="2" fillId="0" borderId="11" xfId="3" applyNumberFormat="1" applyBorder="1" applyAlignment="1" applyProtection="1">
      <alignment horizontal="center" vertical="center"/>
      <protection locked="0"/>
    </xf>
    <xf numFmtId="166" fontId="2" fillId="0" borderId="0" xfId="8" applyNumberFormat="1" applyAlignment="1" applyProtection="1">
      <alignment horizontal="center" vertical="center"/>
      <protection locked="0"/>
    </xf>
    <xf numFmtId="2" fontId="2" fillId="0" borderId="11" xfId="3" applyNumberFormat="1" applyBorder="1" applyAlignment="1" applyProtection="1">
      <alignment horizontal="center" vertical="center"/>
      <protection locked="0"/>
    </xf>
    <xf numFmtId="166" fontId="2" fillId="4" borderId="12" xfId="8" applyNumberFormat="1" applyFill="1" applyBorder="1" applyAlignment="1" applyProtection="1">
      <alignment horizontal="center" vertical="center"/>
      <protection locked="0"/>
    </xf>
    <xf numFmtId="0" fontId="1" fillId="7" borderId="0" xfId="9" applyFill="1" applyProtection="1">
      <protection locked="0"/>
    </xf>
    <xf numFmtId="0" fontId="2" fillId="4" borderId="11" xfId="1" applyFill="1" applyBorder="1" applyAlignment="1" applyProtection="1">
      <alignment horizontal="center" vertical="center"/>
      <protection locked="0"/>
    </xf>
    <xf numFmtId="166" fontId="2" fillId="0" borderId="0" xfId="10" applyNumberFormat="1" applyAlignment="1" applyProtection="1">
      <alignment horizontal="center"/>
      <protection locked="0"/>
    </xf>
    <xf numFmtId="1" fontId="2" fillId="0" borderId="0" xfId="8" applyNumberFormat="1" applyAlignment="1" applyProtection="1">
      <alignment horizontal="center" vertical="center"/>
      <protection locked="0"/>
    </xf>
    <xf numFmtId="0" fontId="2" fillId="0" borderId="4" xfId="6" applyBorder="1" applyAlignment="1" applyProtection="1">
      <alignment horizontal="center"/>
      <protection locked="0"/>
    </xf>
    <xf numFmtId="167" fontId="2" fillId="0" borderId="11" xfId="3" applyNumberFormat="1" applyBorder="1" applyAlignment="1" applyProtection="1">
      <alignment horizontal="center" vertical="center"/>
      <protection locked="0"/>
    </xf>
    <xf numFmtId="0" fontId="2" fillId="5" borderId="0" xfId="1" applyFill="1" applyProtection="1">
      <protection locked="0"/>
    </xf>
    <xf numFmtId="0" fontId="1" fillId="0" borderId="0" xfId="5" applyProtection="1">
      <protection locked="0"/>
    </xf>
    <xf numFmtId="0" fontId="1" fillId="0" borderId="0" xfId="7" applyProtection="1"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166" fontId="2" fillId="0" borderId="12" xfId="1" applyNumberFormat="1" applyBorder="1" applyAlignment="1" applyProtection="1">
      <alignment horizontal="center" vertical="center"/>
      <protection locked="0"/>
    </xf>
    <xf numFmtId="166" fontId="2" fillId="0" borderId="0" xfId="1" applyNumberFormat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center" vertical="center"/>
      <protection locked="0"/>
    </xf>
    <xf numFmtId="2" fontId="2" fillId="0" borderId="2" xfId="1" applyNumberFormat="1" applyBorder="1" applyAlignment="1" applyProtection="1">
      <alignment horizontal="center" vertical="center"/>
      <protection locked="0"/>
    </xf>
    <xf numFmtId="2" fontId="2" fillId="0" borderId="0" xfId="1" applyNumberFormat="1" applyAlignment="1" applyProtection="1">
      <alignment horizontal="center" vertical="center"/>
      <protection locked="0"/>
    </xf>
    <xf numFmtId="0" fontId="7" fillId="8" borderId="1" xfId="1" applyFont="1" applyFill="1" applyBorder="1" applyProtection="1">
      <protection locked="0"/>
    </xf>
    <xf numFmtId="0" fontId="7" fillId="8" borderId="2" xfId="1" applyFont="1" applyFill="1" applyBorder="1" applyProtection="1">
      <protection locked="0"/>
    </xf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1" fillId="3" borderId="1" xfId="1" applyFont="1" applyFill="1" applyBorder="1" applyAlignment="1" applyProtection="1">
      <alignment horizontal="center"/>
      <protection locked="0"/>
    </xf>
    <xf numFmtId="0" fontId="11" fillId="3" borderId="1" xfId="1" applyFont="1" applyFill="1" applyBorder="1" applyProtection="1">
      <protection locked="0"/>
    </xf>
    <xf numFmtId="0" fontId="11" fillId="3" borderId="2" xfId="1" applyFont="1" applyFill="1" applyBorder="1" applyProtection="1">
      <protection locked="0"/>
    </xf>
    <xf numFmtId="0" fontId="12" fillId="3" borderId="2" xfId="1" applyFont="1" applyFill="1" applyBorder="1" applyProtection="1">
      <protection locked="0"/>
    </xf>
    <xf numFmtId="0" fontId="11" fillId="3" borderId="2" xfId="1" applyFont="1" applyFill="1" applyBorder="1" applyAlignment="1" applyProtection="1">
      <alignment horizontal="center"/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0" fontId="11" fillId="3" borderId="0" xfId="1" applyFont="1" applyFill="1" applyAlignment="1" applyProtection="1">
      <alignment horizontal="center"/>
      <protection locked="0"/>
    </xf>
    <xf numFmtId="0" fontId="11" fillId="3" borderId="4" xfId="1" applyFont="1" applyFill="1" applyBorder="1" applyAlignment="1" applyProtection="1">
      <alignment horizontal="center"/>
      <protection locked="0"/>
    </xf>
    <xf numFmtId="0" fontId="11" fillId="3" borderId="5" xfId="1" applyFont="1" applyFill="1" applyBorder="1" applyAlignment="1" applyProtection="1">
      <alignment horizontal="center"/>
      <protection locked="0"/>
    </xf>
    <xf numFmtId="0" fontId="11" fillId="3" borderId="5" xfId="1" applyFont="1" applyFill="1" applyBorder="1" applyAlignment="1" applyProtection="1">
      <alignment horizontal="center" wrapText="1"/>
      <protection locked="0"/>
    </xf>
    <xf numFmtId="0" fontId="11" fillId="3" borderId="1" xfId="1" applyFont="1" applyFill="1" applyBorder="1" applyAlignment="1" applyProtection="1">
      <alignment horizontal="center"/>
      <protection locked="0"/>
    </xf>
    <xf numFmtId="0" fontId="11" fillId="3" borderId="2" xfId="1" applyFont="1" applyFill="1" applyBorder="1" applyAlignment="1" applyProtection="1">
      <alignment horizontal="center"/>
      <protection locked="0"/>
    </xf>
    <xf numFmtId="0" fontId="12" fillId="3" borderId="2" xfId="1" applyFont="1" applyFill="1" applyBorder="1" applyAlignment="1" applyProtection="1">
      <alignment horizontal="center"/>
      <protection locked="0"/>
    </xf>
    <xf numFmtId="0" fontId="11" fillId="3" borderId="7" xfId="1" applyFont="1" applyFill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0" fontId="8" fillId="3" borderId="9" xfId="1" applyFont="1" applyFill="1" applyBorder="1" applyAlignment="1" applyProtection="1">
      <alignment horizontal="center"/>
      <protection locked="0"/>
    </xf>
    <xf numFmtId="0" fontId="11" fillId="3" borderId="8" xfId="1" applyFont="1" applyFill="1" applyBorder="1" applyAlignment="1" applyProtection="1">
      <alignment horizontal="center"/>
      <protection locked="0"/>
    </xf>
    <xf numFmtId="0" fontId="11" fillId="3" borderId="10" xfId="1" applyFont="1" applyFill="1" applyBorder="1" applyAlignment="1" applyProtection="1">
      <alignment horizontal="center"/>
      <protection locked="0"/>
    </xf>
    <xf numFmtId="0" fontId="12" fillId="0" borderId="10" xfId="1" applyFont="1" applyBorder="1" applyAlignment="1" applyProtection="1">
      <alignment horizontal="center" wrapText="1"/>
      <protection locked="0"/>
    </xf>
    <xf numFmtId="0" fontId="0" fillId="0" borderId="4" xfId="6" applyFont="1" applyBorder="1" applyAlignment="1" applyProtection="1">
      <alignment horizontal="center"/>
      <protection locked="0"/>
    </xf>
    <xf numFmtId="0" fontId="2" fillId="0" borderId="11" xfId="1" applyBorder="1" applyAlignment="1" applyProtection="1">
      <alignment horizontal="center"/>
      <protection locked="0"/>
    </xf>
    <xf numFmtId="166" fontId="0" fillId="0" borderId="12" xfId="8" applyNumberFormat="1" applyFont="1" applyBorder="1" applyAlignment="1" applyProtection="1">
      <alignment horizontal="center" vertical="center"/>
      <protection locked="0"/>
    </xf>
    <xf numFmtId="0" fontId="2" fillId="0" borderId="11" xfId="1" applyBorder="1" applyAlignment="1" applyProtection="1">
      <alignment horizontal="left"/>
      <protection locked="0"/>
    </xf>
    <xf numFmtId="0" fontId="2" fillId="9" borderId="11" xfId="1" applyFill="1" applyBorder="1" applyAlignment="1" applyProtection="1">
      <alignment horizontal="left"/>
      <protection locked="0"/>
    </xf>
    <xf numFmtId="0" fontId="2" fillId="9" borderId="11" xfId="1" applyFill="1" applyBorder="1" applyAlignment="1" applyProtection="1">
      <alignment horizontal="center"/>
      <protection locked="0"/>
    </xf>
    <xf numFmtId="0" fontId="11" fillId="3" borderId="6" xfId="1" applyFont="1" applyFill="1" applyBorder="1" applyAlignment="1" applyProtection="1">
      <alignment horizontal="center"/>
      <protection locked="0"/>
    </xf>
    <xf numFmtId="0" fontId="7" fillId="3" borderId="3" xfId="1" applyFont="1" applyFill="1" applyBorder="1" applyAlignment="1">
      <alignment horizontal="center"/>
    </xf>
    <xf numFmtId="0" fontId="2" fillId="0" borderId="0" xfId="11" applyAlignment="1" applyProtection="1">
      <alignment horizontal="left" vertical="top" wrapText="1"/>
      <protection locked="0"/>
    </xf>
    <xf numFmtId="0" fontId="2" fillId="10" borderId="0" xfId="1" applyFill="1" applyAlignment="1" applyProtection="1">
      <alignment horizont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wrapText="1"/>
      <protection locked="0"/>
    </xf>
    <xf numFmtId="0" fontId="7" fillId="3" borderId="14" xfId="1" applyFont="1" applyFill="1" applyBorder="1" applyAlignment="1" applyProtection="1">
      <alignment horizontal="center" wrapText="1"/>
      <protection locked="0"/>
    </xf>
    <xf numFmtId="0" fontId="7" fillId="3" borderId="5" xfId="1" applyFont="1" applyFill="1" applyBorder="1" applyAlignment="1" applyProtection="1">
      <alignment horizontal="center" vertical="center"/>
      <protection locked="0"/>
    </xf>
    <xf numFmtId="0" fontId="7" fillId="3" borderId="14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7" fillId="3" borderId="10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 wrapText="1"/>
      <protection locked="0"/>
    </xf>
    <xf numFmtId="0" fontId="2" fillId="0" borderId="12" xfId="1" applyBorder="1" applyAlignment="1" applyProtection="1">
      <alignment horizontal="left" vertical="center" wrapText="1"/>
      <protection locked="0"/>
    </xf>
    <xf numFmtId="0" fontId="2" fillId="0" borderId="15" xfId="1" applyBorder="1" applyAlignment="1" applyProtection="1">
      <alignment horizontal="left" vertical="center" wrapText="1"/>
      <protection locked="0"/>
    </xf>
    <xf numFmtId="0" fontId="2" fillId="0" borderId="13" xfId="1" applyBorder="1" applyAlignment="1" applyProtection="1">
      <alignment horizontal="left" vertical="center" wrapText="1"/>
      <protection locked="0"/>
    </xf>
    <xf numFmtId="0" fontId="2" fillId="0" borderId="13" xfId="1" applyBorder="1" applyAlignment="1" applyProtection="1">
      <alignment horizontal="left" vertical="center" wrapText="1"/>
      <protection locked="0"/>
    </xf>
    <xf numFmtId="0" fontId="2" fillId="10" borderId="11" xfId="1" applyFill="1" applyBorder="1" applyAlignment="1" applyProtection="1">
      <alignment horizontal="center" vertical="center"/>
      <protection locked="0"/>
    </xf>
    <xf numFmtId="0" fontId="2" fillId="0" borderId="12" xfId="3" applyBorder="1" applyAlignment="1" applyProtection="1">
      <alignment horizontal="center" vertical="center"/>
      <protection locked="0"/>
    </xf>
    <xf numFmtId="0" fontId="2" fillId="0" borderId="13" xfId="3" applyBorder="1" applyAlignment="1" applyProtection="1">
      <alignment horizontal="center" vertical="center"/>
      <protection locked="0"/>
    </xf>
    <xf numFmtId="3" fontId="2" fillId="0" borderId="11" xfId="12" applyNumberFormat="1" applyFont="1" applyFill="1" applyBorder="1" applyAlignment="1" applyProtection="1">
      <alignment horizontal="center" vertical="center"/>
      <protection locked="0"/>
    </xf>
    <xf numFmtId="3" fontId="2" fillId="0" borderId="11" xfId="1" applyNumberFormat="1" applyBorder="1" applyAlignment="1" applyProtection="1">
      <alignment horizontal="center" vertical="center"/>
      <protection locked="0"/>
    </xf>
    <xf numFmtId="2" fontId="2" fillId="10" borderId="11" xfId="1" applyNumberFormat="1" applyFill="1" applyBorder="1" applyAlignment="1" applyProtection="1">
      <alignment horizontal="center" vertical="center"/>
      <protection locked="0"/>
    </xf>
  </cellXfs>
  <cellStyles count="13">
    <cellStyle name="Comma 2 2" xfId="12" xr:uid="{C7A5F494-7040-49B8-9E8D-B7BBF59A3EA2}"/>
    <cellStyle name="Normal" xfId="0" builtinId="0"/>
    <cellStyle name="Normal 10" xfId="1" xr:uid="{1983F00F-CE27-4D82-B7A4-A65DA0A772F8}"/>
    <cellStyle name="Normal 102" xfId="3" xr:uid="{2FC2BA29-52E3-4B88-822E-66D4B0D298DD}"/>
    <cellStyle name="Normal 114" xfId="2" xr:uid="{D17B7961-575C-4E25-A5B2-2C8AC64BD6F2}"/>
    <cellStyle name="Normal 115" xfId="6" xr:uid="{42959641-07B1-4E39-BAE0-FD339A1E69F2}"/>
    <cellStyle name="Normal 126 3 2" xfId="9" xr:uid="{53F1871C-479C-4A5C-9954-4DCA6D4B0549}"/>
    <cellStyle name="Normal 127" xfId="10" xr:uid="{A36B0EC4-0F03-4EAE-8270-EFF6131C3F5D}"/>
    <cellStyle name="Normal 131" xfId="11" xr:uid="{DDCE1FE6-D095-4299-99E2-BD837EAD9B96}"/>
    <cellStyle name="Normal 59 5 2" xfId="5" xr:uid="{7A970F8D-B3B0-4AFE-93A3-F796D80CC464}"/>
    <cellStyle name="Normal 60 5 2" xfId="7" xr:uid="{2EC19080-F93C-4CAB-A382-F14225D6C4B4}"/>
    <cellStyle name="Normal 62" xfId="8" xr:uid="{02C728F0-2157-4A4A-B1E0-5B3BB02A4895}"/>
    <cellStyle name="Normal 95" xfId="4" xr:uid="{AFCD71C2-1B3D-4389-83AF-B844416BE4F6}"/>
  </cellStyles>
  <dxfs count="7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47625</xdr:rowOff>
    </xdr:from>
    <xdr:ext cx="1162050" cy="1160369"/>
    <xdr:pic>
      <xdr:nvPicPr>
        <xdr:cNvPr id="2" name="Picture 2">
          <a:extLst>
            <a:ext uri="{FF2B5EF4-FFF2-40B4-BE49-F238E27FC236}">
              <a16:creationId xmlns:a16="http://schemas.microsoft.com/office/drawing/2014/main" id="{329EDE7B-18B9-4F65-A912-2B59DED83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49530"/>
          <a:ext cx="1162050" cy="1160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8CCC-47E3-4978-BB6C-EB70478C6919}">
  <dimension ref="A1:Y207"/>
  <sheetViews>
    <sheetView tabSelected="1" zoomScale="85" zoomScaleNormal="85" zoomScaleSheetLayoutView="100" workbookViewId="0">
      <selection activeCell="H5" sqref="H5"/>
    </sheetView>
  </sheetViews>
  <sheetFormatPr defaultColWidth="9.21875" defaultRowHeight="13.2" x14ac:dyDescent="0.25"/>
  <cols>
    <col min="1" max="1" width="28.77734375" style="1" customWidth="1"/>
    <col min="2" max="2" width="21.44140625" style="1" hidden="1" customWidth="1"/>
    <col min="3" max="3" width="26.77734375" style="1" customWidth="1"/>
    <col min="4" max="4" width="26.77734375" style="1" hidden="1" customWidth="1"/>
    <col min="5" max="5" width="14.5546875" style="1" hidden="1" customWidth="1"/>
    <col min="6" max="6" width="20.21875" style="1" customWidth="1"/>
    <col min="7" max="7" width="20.21875" style="1" hidden="1" customWidth="1"/>
    <col min="8" max="8" width="23.21875" style="1" customWidth="1"/>
    <col min="9" max="12" width="13.44140625" style="1" customWidth="1"/>
    <col min="13" max="16" width="13.77734375" style="1" customWidth="1"/>
    <col min="17" max="17" width="13.44140625" style="1" customWidth="1"/>
    <col min="18" max="20" width="9.21875" style="1"/>
    <col min="21" max="21" width="24.21875" style="1" customWidth="1"/>
    <col min="22" max="16384" width="9.21875" style="1"/>
  </cols>
  <sheetData>
    <row r="1" spans="1:25" ht="17.399999999999999" x14ac:dyDescent="0.3">
      <c r="C1" s="2" t="s">
        <v>0</v>
      </c>
      <c r="D1" s="2"/>
      <c r="E1" s="2"/>
    </row>
    <row r="2" spans="1:25" ht="17.399999999999999" x14ac:dyDescent="0.3">
      <c r="A2" s="2"/>
      <c r="B2" s="2"/>
    </row>
    <row r="3" spans="1:25" ht="15.6" x14ac:dyDescent="0.3">
      <c r="C3" s="3" t="s">
        <v>1</v>
      </c>
      <c r="D3" s="3"/>
      <c r="E3" s="3"/>
      <c r="K3" s="4" t="s">
        <v>2</v>
      </c>
      <c r="L3" s="1" t="s">
        <v>3</v>
      </c>
      <c r="R3" s="5"/>
      <c r="U3" s="6"/>
    </row>
    <row r="4" spans="1:25" x14ac:dyDescent="0.25">
      <c r="C4" s="7" t="s">
        <v>4</v>
      </c>
      <c r="D4" s="8"/>
      <c r="E4" s="7"/>
      <c r="F4" s="9"/>
      <c r="L4" s="1" t="s">
        <v>5</v>
      </c>
      <c r="S4" s="5"/>
    </row>
    <row r="5" spans="1:25" x14ac:dyDescent="0.25">
      <c r="C5" s="1" t="s">
        <v>6</v>
      </c>
      <c r="L5" s="1" t="s">
        <v>7</v>
      </c>
    </row>
    <row r="8" spans="1:25" ht="15.6" x14ac:dyDescent="0.3">
      <c r="A8" s="10" t="s">
        <v>8</v>
      </c>
      <c r="B8" s="10"/>
    </row>
    <row r="9" spans="1:25" x14ac:dyDescent="0.25">
      <c r="A9" s="11" t="s">
        <v>9</v>
      </c>
      <c r="B9" s="11"/>
      <c r="C9" s="12" t="s">
        <v>10</v>
      </c>
      <c r="D9" s="13"/>
      <c r="E9" s="13"/>
      <c r="F9" s="14"/>
      <c r="G9" s="14"/>
      <c r="H9" s="14"/>
      <c r="I9" s="14"/>
      <c r="J9" s="14"/>
      <c r="K9" s="15"/>
      <c r="L9" s="15"/>
      <c r="M9" s="15"/>
      <c r="N9" s="15"/>
      <c r="O9" s="15"/>
      <c r="P9" s="15"/>
      <c r="Q9" s="14"/>
      <c r="R9" s="16"/>
    </row>
    <row r="10" spans="1:25" s="21" customFormat="1" x14ac:dyDescent="0.25">
      <c r="A10" s="17" t="s">
        <v>11</v>
      </c>
      <c r="B10" s="17"/>
      <c r="C10" s="17"/>
      <c r="D10" s="18"/>
      <c r="E10" s="18"/>
      <c r="F10" s="18"/>
      <c r="G10" s="18"/>
      <c r="H10" s="18"/>
      <c r="I10" s="18"/>
      <c r="J10" s="18"/>
      <c r="K10" s="19"/>
      <c r="L10" s="19"/>
      <c r="M10" s="19"/>
      <c r="N10" s="19"/>
      <c r="O10" s="19"/>
      <c r="P10" s="19"/>
      <c r="Q10" s="19"/>
      <c r="R10" s="20"/>
    </row>
    <row r="11" spans="1:25" s="21" customFormat="1" ht="12.75" customHeight="1" x14ac:dyDescent="0.25">
      <c r="A11" s="11"/>
      <c r="B11" s="11"/>
      <c r="C11" s="22"/>
      <c r="D11" s="22"/>
      <c r="E11" s="22"/>
      <c r="F11" s="22"/>
      <c r="G11" s="22"/>
      <c r="H11" s="23" t="s">
        <v>12</v>
      </c>
      <c r="I11" s="24" t="s">
        <v>13</v>
      </c>
      <c r="J11" s="25"/>
      <c r="K11" s="25"/>
      <c r="L11" s="25"/>
      <c r="M11" s="25"/>
      <c r="N11" s="25"/>
      <c r="O11" s="25"/>
      <c r="P11" s="25"/>
      <c r="Q11" s="26"/>
      <c r="R11" s="20"/>
    </row>
    <row r="12" spans="1:25" s="21" customFormat="1" x14ac:dyDescent="0.25">
      <c r="A12" s="17"/>
      <c r="B12" s="17"/>
      <c r="C12" s="27"/>
      <c r="D12" s="27"/>
      <c r="E12" s="27"/>
      <c r="F12" s="27"/>
      <c r="G12" s="27"/>
      <c r="H12" s="28"/>
      <c r="I12" s="29" t="s">
        <v>14</v>
      </c>
      <c r="J12" s="30"/>
      <c r="K12" s="30"/>
      <c r="L12" s="30"/>
      <c r="M12" s="30"/>
      <c r="N12" s="30"/>
      <c r="O12" s="30"/>
      <c r="P12" s="30"/>
      <c r="Q12" s="31"/>
      <c r="R12" s="20"/>
    </row>
    <row r="13" spans="1:25" s="21" customFormat="1" ht="12.75" customHeight="1" x14ac:dyDescent="0.25">
      <c r="A13" s="17"/>
      <c r="B13" s="17"/>
      <c r="C13" s="27" t="s">
        <v>15</v>
      </c>
      <c r="D13" s="17"/>
      <c r="E13" s="17"/>
      <c r="F13" s="17" t="s">
        <v>16</v>
      </c>
      <c r="G13" s="17"/>
      <c r="H13" s="28"/>
      <c r="I13" s="22"/>
      <c r="J13" s="32" t="s">
        <v>17</v>
      </c>
      <c r="K13" s="11" t="s">
        <v>18</v>
      </c>
      <c r="L13" s="22"/>
      <c r="M13" s="11" t="s">
        <v>19</v>
      </c>
      <c r="N13" s="11" t="s">
        <v>20</v>
      </c>
      <c r="O13" s="11" t="s">
        <v>21</v>
      </c>
      <c r="P13" s="11" t="s">
        <v>21</v>
      </c>
      <c r="Q13" s="11" t="s">
        <v>22</v>
      </c>
      <c r="R13" s="20"/>
    </row>
    <row r="14" spans="1:25" s="21" customFormat="1" x14ac:dyDescent="0.25">
      <c r="A14" s="33" t="s">
        <v>23</v>
      </c>
      <c r="B14" s="33"/>
      <c r="C14" s="34" t="s">
        <v>24</v>
      </c>
      <c r="D14" s="33"/>
      <c r="E14" s="33"/>
      <c r="F14" s="33" t="s">
        <v>25</v>
      </c>
      <c r="G14" s="33"/>
      <c r="H14" s="35"/>
      <c r="I14" s="34" t="s">
        <v>26</v>
      </c>
      <c r="J14" s="34" t="s">
        <v>27</v>
      </c>
      <c r="K14" s="34" t="s">
        <v>27</v>
      </c>
      <c r="L14" s="34" t="s">
        <v>28</v>
      </c>
      <c r="M14" s="33" t="s">
        <v>29</v>
      </c>
      <c r="N14" s="33" t="s">
        <v>30</v>
      </c>
      <c r="O14" s="33" t="s">
        <v>29</v>
      </c>
      <c r="P14" s="33" t="s">
        <v>30</v>
      </c>
      <c r="Q14" s="33" t="s">
        <v>31</v>
      </c>
      <c r="R14" s="20"/>
    </row>
    <row r="15" spans="1:25" ht="15" customHeight="1" x14ac:dyDescent="0.25">
      <c r="A15" s="36" t="s">
        <v>32</v>
      </c>
      <c r="B15" s="36" t="s">
        <v>32</v>
      </c>
      <c r="C15" s="37" t="s">
        <v>33</v>
      </c>
      <c r="D15" s="38"/>
      <c r="E15" s="39" t="s">
        <v>34</v>
      </c>
      <c r="F15" s="37" t="s">
        <v>35</v>
      </c>
      <c r="G15" s="37" t="s">
        <v>36</v>
      </c>
      <c r="H15" s="40" t="s">
        <v>37</v>
      </c>
      <c r="I15" s="41" t="s">
        <v>37</v>
      </c>
      <c r="J15" s="41" t="s">
        <v>37</v>
      </c>
      <c r="K15" s="41" t="s">
        <v>37</v>
      </c>
      <c r="L15" s="41" t="s">
        <v>37</v>
      </c>
      <c r="M15" s="42" t="s">
        <v>38</v>
      </c>
      <c r="N15" s="42" t="s">
        <v>38</v>
      </c>
      <c r="O15" s="42" t="s">
        <v>38</v>
      </c>
      <c r="P15" s="42" t="s">
        <v>38</v>
      </c>
      <c r="Q15" s="43" t="s">
        <v>38</v>
      </c>
      <c r="R15" s="44"/>
      <c r="S15" s="45"/>
      <c r="T15" s="46"/>
      <c r="U15" s="47"/>
      <c r="V15" s="48"/>
      <c r="W15" s="48"/>
      <c r="X15" s="48"/>
      <c r="Y15" s="48"/>
    </row>
    <row r="16" spans="1:25" ht="15" customHeight="1" x14ac:dyDescent="0.25">
      <c r="A16" s="36" t="s">
        <v>39</v>
      </c>
      <c r="B16" s="46" t="s">
        <v>40</v>
      </c>
      <c r="C16" s="37" t="s">
        <v>33</v>
      </c>
      <c r="D16" s="38"/>
      <c r="E16" s="39" t="s">
        <v>34</v>
      </c>
      <c r="F16" s="37" t="s">
        <v>35</v>
      </c>
      <c r="G16" s="37" t="s">
        <v>36</v>
      </c>
      <c r="H16" s="40" t="s">
        <v>37</v>
      </c>
      <c r="I16" s="41" t="s">
        <v>37</v>
      </c>
      <c r="J16" s="41" t="s">
        <v>37</v>
      </c>
      <c r="K16" s="41" t="s">
        <v>37</v>
      </c>
      <c r="L16" s="41" t="s">
        <v>37</v>
      </c>
      <c r="M16" s="42" t="s">
        <v>38</v>
      </c>
      <c r="N16" s="42" t="s">
        <v>38</v>
      </c>
      <c r="O16" s="42" t="s">
        <v>38</v>
      </c>
      <c r="P16" s="42" t="s">
        <v>38</v>
      </c>
      <c r="Q16" s="43" t="s">
        <v>38</v>
      </c>
      <c r="R16" s="49"/>
      <c r="S16" s="45"/>
      <c r="T16" s="46"/>
      <c r="U16" s="47"/>
      <c r="V16" s="47"/>
      <c r="W16" s="50"/>
      <c r="X16" s="50"/>
      <c r="Y16" s="47"/>
    </row>
    <row r="17" spans="1:25" ht="15" customHeight="1" x14ac:dyDescent="0.25">
      <c r="A17" s="36" t="s">
        <v>41</v>
      </c>
      <c r="B17" s="51" t="s">
        <v>42</v>
      </c>
      <c r="C17" s="37" t="s">
        <v>33</v>
      </c>
      <c r="D17" s="38"/>
      <c r="E17" s="39" t="s">
        <v>34</v>
      </c>
      <c r="F17" s="37" t="s">
        <v>35</v>
      </c>
      <c r="G17" s="37" t="s">
        <v>36</v>
      </c>
      <c r="H17" s="40" t="s">
        <v>37</v>
      </c>
      <c r="I17" s="41" t="s">
        <v>37</v>
      </c>
      <c r="J17" s="41" t="s">
        <v>37</v>
      </c>
      <c r="K17" s="41" t="s">
        <v>37</v>
      </c>
      <c r="L17" s="41" t="s">
        <v>37</v>
      </c>
      <c r="M17" s="42" t="s">
        <v>38</v>
      </c>
      <c r="N17" s="42" t="s">
        <v>38</v>
      </c>
      <c r="O17" s="42" t="s">
        <v>38</v>
      </c>
      <c r="P17" s="42" t="s">
        <v>38</v>
      </c>
      <c r="Q17" s="43" t="s">
        <v>38</v>
      </c>
      <c r="R17" s="49"/>
      <c r="S17" s="45"/>
      <c r="U17" s="47"/>
      <c r="V17" s="47"/>
      <c r="W17" s="47"/>
      <c r="X17" s="47"/>
      <c r="Y17" s="47"/>
    </row>
    <row r="18" spans="1:25" ht="15" customHeight="1" x14ac:dyDescent="0.25">
      <c r="A18" s="36" t="s">
        <v>43</v>
      </c>
      <c r="B18" s="51" t="s">
        <v>44</v>
      </c>
      <c r="C18" s="37" t="s">
        <v>33</v>
      </c>
      <c r="D18" s="38"/>
      <c r="E18" s="39" t="s">
        <v>34</v>
      </c>
      <c r="F18" s="37" t="s">
        <v>35</v>
      </c>
      <c r="G18" s="37" t="s">
        <v>36</v>
      </c>
      <c r="H18" s="40" t="s">
        <v>37</v>
      </c>
      <c r="I18" s="41" t="s">
        <v>37</v>
      </c>
      <c r="J18" s="41" t="s">
        <v>37</v>
      </c>
      <c r="K18" s="41" t="s">
        <v>37</v>
      </c>
      <c r="L18" s="41" t="s">
        <v>37</v>
      </c>
      <c r="M18" s="42" t="s">
        <v>38</v>
      </c>
      <c r="N18" s="42" t="s">
        <v>38</v>
      </c>
      <c r="O18" s="42" t="s">
        <v>38</v>
      </c>
      <c r="P18" s="42" t="s">
        <v>38</v>
      </c>
      <c r="Q18" s="43" t="s">
        <v>38</v>
      </c>
      <c r="R18" s="49"/>
      <c r="S18" s="45"/>
      <c r="U18" s="47"/>
      <c r="V18" s="47"/>
      <c r="W18" s="47"/>
      <c r="X18" s="47"/>
      <c r="Y18" s="47"/>
    </row>
    <row r="19" spans="1:25" ht="15" customHeight="1" x14ac:dyDescent="0.3">
      <c r="A19" s="36" t="s">
        <v>45</v>
      </c>
      <c r="B19" s="52" t="s">
        <v>46</v>
      </c>
      <c r="C19" s="37" t="s">
        <v>47</v>
      </c>
      <c r="D19" s="38"/>
      <c r="E19" s="53" t="s">
        <v>48</v>
      </c>
      <c r="F19" s="37" t="s">
        <v>49</v>
      </c>
      <c r="G19" s="37" t="s">
        <v>50</v>
      </c>
      <c r="H19" s="40">
        <v>3</v>
      </c>
      <c r="I19" s="54">
        <v>11</v>
      </c>
      <c r="J19" s="54">
        <v>14.3333333333333</v>
      </c>
      <c r="K19" s="54">
        <v>12</v>
      </c>
      <c r="L19" s="54">
        <v>20</v>
      </c>
      <c r="M19" s="42" t="s">
        <v>38</v>
      </c>
      <c r="N19" s="42" t="s">
        <v>38</v>
      </c>
      <c r="O19" s="42" t="s">
        <v>38</v>
      </c>
      <c r="P19" s="42" t="s">
        <v>38</v>
      </c>
      <c r="Q19" s="43" t="s">
        <v>38</v>
      </c>
      <c r="R19" s="49"/>
      <c r="S19" s="45"/>
      <c r="T19" s="46"/>
      <c r="U19" s="47"/>
      <c r="V19" s="47"/>
      <c r="W19" s="47"/>
      <c r="X19" s="47"/>
      <c r="Y19" s="47"/>
    </row>
    <row r="20" spans="1:25" ht="15" customHeight="1" x14ac:dyDescent="0.25">
      <c r="A20" s="36" t="s">
        <v>51</v>
      </c>
      <c r="B20" s="46" t="s">
        <v>52</v>
      </c>
      <c r="C20" s="37" t="s">
        <v>33</v>
      </c>
      <c r="D20" s="38"/>
      <c r="E20" s="39" t="s">
        <v>34</v>
      </c>
      <c r="F20" s="37" t="s">
        <v>35</v>
      </c>
      <c r="G20" s="37" t="s">
        <v>36</v>
      </c>
      <c r="H20" s="40" t="s">
        <v>37</v>
      </c>
      <c r="I20" s="41" t="s">
        <v>37</v>
      </c>
      <c r="J20" s="41" t="s">
        <v>37</v>
      </c>
      <c r="K20" s="41" t="s">
        <v>37</v>
      </c>
      <c r="L20" s="41" t="s">
        <v>37</v>
      </c>
      <c r="M20" s="42" t="s">
        <v>38</v>
      </c>
      <c r="N20" s="42" t="s">
        <v>38</v>
      </c>
      <c r="O20" s="42" t="s">
        <v>38</v>
      </c>
      <c r="P20" s="42" t="s">
        <v>38</v>
      </c>
      <c r="Q20" s="43" t="s">
        <v>38</v>
      </c>
      <c r="R20" s="49"/>
      <c r="S20" s="45"/>
      <c r="T20" s="46"/>
      <c r="U20" s="47"/>
      <c r="V20" s="47"/>
      <c r="W20" s="47"/>
      <c r="X20" s="47"/>
      <c r="Y20" s="47"/>
    </row>
    <row r="21" spans="1:25" ht="15" customHeight="1" x14ac:dyDescent="0.25">
      <c r="A21" s="36" t="s">
        <v>53</v>
      </c>
      <c r="B21" s="46" t="s">
        <v>54</v>
      </c>
      <c r="C21" s="37" t="s">
        <v>33</v>
      </c>
      <c r="D21" s="38"/>
      <c r="E21" s="39" t="s">
        <v>34</v>
      </c>
      <c r="F21" s="37" t="s">
        <v>35</v>
      </c>
      <c r="G21" s="37" t="s">
        <v>36</v>
      </c>
      <c r="H21" s="40" t="s">
        <v>37</v>
      </c>
      <c r="I21" s="41" t="s">
        <v>37</v>
      </c>
      <c r="J21" s="41" t="s">
        <v>37</v>
      </c>
      <c r="K21" s="41" t="s">
        <v>37</v>
      </c>
      <c r="L21" s="41" t="s">
        <v>37</v>
      </c>
      <c r="M21" s="42" t="s">
        <v>38</v>
      </c>
      <c r="N21" s="42" t="s">
        <v>38</v>
      </c>
      <c r="O21" s="42" t="s">
        <v>38</v>
      </c>
      <c r="P21" s="42" t="s">
        <v>38</v>
      </c>
      <c r="Q21" s="43" t="s">
        <v>38</v>
      </c>
      <c r="R21" s="49"/>
      <c r="S21" s="45"/>
      <c r="T21" s="46"/>
      <c r="U21" s="47"/>
      <c r="V21" s="50"/>
      <c r="W21" s="50"/>
      <c r="X21" s="50"/>
      <c r="Y21" s="50"/>
    </row>
    <row r="22" spans="1:25" ht="15" customHeight="1" x14ac:dyDescent="0.25">
      <c r="A22" s="36" t="s">
        <v>55</v>
      </c>
      <c r="B22" s="51" t="s">
        <v>56</v>
      </c>
      <c r="C22" s="37" t="s">
        <v>33</v>
      </c>
      <c r="D22" s="38"/>
      <c r="E22" s="39" t="s">
        <v>34</v>
      </c>
      <c r="F22" s="37" t="s">
        <v>35</v>
      </c>
      <c r="G22" s="37" t="s">
        <v>36</v>
      </c>
      <c r="H22" s="40" t="s">
        <v>37</v>
      </c>
      <c r="I22" s="41" t="s">
        <v>37</v>
      </c>
      <c r="J22" s="41" t="s">
        <v>37</v>
      </c>
      <c r="K22" s="41" t="s">
        <v>37</v>
      </c>
      <c r="L22" s="41" t="s">
        <v>37</v>
      </c>
      <c r="M22" s="42" t="s">
        <v>38</v>
      </c>
      <c r="N22" s="42" t="s">
        <v>38</v>
      </c>
      <c r="O22" s="42" t="s">
        <v>38</v>
      </c>
      <c r="P22" s="42" t="s">
        <v>38</v>
      </c>
      <c r="Q22" s="43" t="s">
        <v>38</v>
      </c>
      <c r="R22" s="49"/>
      <c r="S22" s="45"/>
      <c r="U22" s="47"/>
      <c r="V22" s="47"/>
      <c r="W22" s="47"/>
      <c r="X22" s="47"/>
      <c r="Y22" s="47"/>
    </row>
    <row r="23" spans="1:25" ht="15" customHeight="1" x14ac:dyDescent="0.25">
      <c r="A23" s="36" t="s">
        <v>57</v>
      </c>
      <c r="B23" s="36" t="s">
        <v>58</v>
      </c>
      <c r="C23" s="37" t="s">
        <v>33</v>
      </c>
      <c r="D23" s="38"/>
      <c r="E23" s="39" t="s">
        <v>34</v>
      </c>
      <c r="F23" s="37" t="s">
        <v>35</v>
      </c>
      <c r="G23" s="37" t="s">
        <v>36</v>
      </c>
      <c r="H23" s="40" t="s">
        <v>37</v>
      </c>
      <c r="I23" s="41" t="s">
        <v>37</v>
      </c>
      <c r="J23" s="41" t="s">
        <v>37</v>
      </c>
      <c r="K23" s="41" t="s">
        <v>37</v>
      </c>
      <c r="L23" s="41" t="s">
        <v>37</v>
      </c>
      <c r="M23" s="42" t="s">
        <v>38</v>
      </c>
      <c r="N23" s="42" t="s">
        <v>38</v>
      </c>
      <c r="O23" s="42" t="s">
        <v>38</v>
      </c>
      <c r="P23" s="42" t="s">
        <v>38</v>
      </c>
      <c r="Q23" s="43" t="s">
        <v>38</v>
      </c>
      <c r="R23" s="16"/>
      <c r="S23" s="55"/>
      <c r="T23" s="46"/>
    </row>
    <row r="24" spans="1:25" ht="15" customHeight="1" x14ac:dyDescent="0.25">
      <c r="A24" s="36" t="s">
        <v>59</v>
      </c>
      <c r="B24" s="46" t="s">
        <v>59</v>
      </c>
      <c r="C24" s="37" t="s">
        <v>33</v>
      </c>
      <c r="D24" s="38"/>
      <c r="E24" s="39" t="s">
        <v>34</v>
      </c>
      <c r="F24" s="37" t="s">
        <v>35</v>
      </c>
      <c r="G24" s="37" t="s">
        <v>36</v>
      </c>
      <c r="H24" s="40" t="s">
        <v>37</v>
      </c>
      <c r="I24" s="41" t="s">
        <v>37</v>
      </c>
      <c r="J24" s="41" t="s">
        <v>37</v>
      </c>
      <c r="K24" s="41" t="s">
        <v>37</v>
      </c>
      <c r="L24" s="41" t="s">
        <v>37</v>
      </c>
      <c r="M24" s="42" t="s">
        <v>38</v>
      </c>
      <c r="N24" s="42" t="s">
        <v>38</v>
      </c>
      <c r="O24" s="42" t="s">
        <v>38</v>
      </c>
      <c r="P24" s="42" t="s">
        <v>38</v>
      </c>
      <c r="Q24" s="43" t="s">
        <v>38</v>
      </c>
      <c r="R24" s="16"/>
      <c r="T24" s="46"/>
    </row>
    <row r="25" spans="1:25" ht="15" customHeight="1" x14ac:dyDescent="0.25">
      <c r="A25" s="36" t="s">
        <v>60</v>
      </c>
      <c r="B25" s="36" t="s">
        <v>61</v>
      </c>
      <c r="C25" s="37" t="s">
        <v>33</v>
      </c>
      <c r="D25" s="38"/>
      <c r="E25" s="39" t="s">
        <v>34</v>
      </c>
      <c r="F25" s="37" t="s">
        <v>35</v>
      </c>
      <c r="G25" s="37" t="s">
        <v>36</v>
      </c>
      <c r="H25" s="40" t="s">
        <v>37</v>
      </c>
      <c r="I25" s="41" t="s">
        <v>37</v>
      </c>
      <c r="J25" s="41" t="s">
        <v>37</v>
      </c>
      <c r="K25" s="41" t="s">
        <v>37</v>
      </c>
      <c r="L25" s="41" t="s">
        <v>37</v>
      </c>
      <c r="M25" s="42" t="s">
        <v>38</v>
      </c>
      <c r="N25" s="42" t="s">
        <v>38</v>
      </c>
      <c r="O25" s="42" t="s">
        <v>38</v>
      </c>
      <c r="P25" s="42" t="s">
        <v>38</v>
      </c>
      <c r="Q25" s="43" t="s">
        <v>38</v>
      </c>
      <c r="R25" s="16"/>
      <c r="T25" s="46"/>
    </row>
    <row r="26" spans="1:25" ht="15" customHeight="1" x14ac:dyDescent="0.25">
      <c r="A26" s="36" t="s">
        <v>62</v>
      </c>
      <c r="B26" s="36" t="s">
        <v>62</v>
      </c>
      <c r="C26" s="37" t="s">
        <v>33</v>
      </c>
      <c r="D26" s="38"/>
      <c r="E26" s="39" t="s">
        <v>34</v>
      </c>
      <c r="F26" s="37" t="s">
        <v>35</v>
      </c>
      <c r="G26" s="37" t="s">
        <v>36</v>
      </c>
      <c r="H26" s="40" t="s">
        <v>37</v>
      </c>
      <c r="I26" s="41" t="s">
        <v>37</v>
      </c>
      <c r="J26" s="41" t="s">
        <v>37</v>
      </c>
      <c r="K26" s="41" t="s">
        <v>37</v>
      </c>
      <c r="L26" s="41" t="s">
        <v>37</v>
      </c>
      <c r="M26" s="42" t="s">
        <v>38</v>
      </c>
      <c r="N26" s="42" t="s">
        <v>38</v>
      </c>
      <c r="O26" s="42" t="s">
        <v>38</v>
      </c>
      <c r="P26" s="42" t="s">
        <v>38</v>
      </c>
      <c r="Q26" s="43" t="s">
        <v>38</v>
      </c>
      <c r="R26" s="16"/>
      <c r="T26" s="46"/>
    </row>
    <row r="27" spans="1:25" ht="15" customHeight="1" x14ac:dyDescent="0.25">
      <c r="A27" s="36" t="s">
        <v>63</v>
      </c>
      <c r="B27" s="51" t="s">
        <v>64</v>
      </c>
      <c r="C27" s="37" t="s">
        <v>33</v>
      </c>
      <c r="D27" s="38"/>
      <c r="E27" s="39" t="s">
        <v>34</v>
      </c>
      <c r="F27" s="37" t="s">
        <v>35</v>
      </c>
      <c r="G27" s="37" t="s">
        <v>36</v>
      </c>
      <c r="H27" s="40" t="s">
        <v>37</v>
      </c>
      <c r="I27" s="41" t="s">
        <v>37</v>
      </c>
      <c r="J27" s="41" t="s">
        <v>37</v>
      </c>
      <c r="K27" s="41" t="s">
        <v>37</v>
      </c>
      <c r="L27" s="41" t="s">
        <v>37</v>
      </c>
      <c r="M27" s="42" t="s">
        <v>38</v>
      </c>
      <c r="N27" s="42" t="s">
        <v>38</v>
      </c>
      <c r="O27" s="42" t="s">
        <v>38</v>
      </c>
      <c r="P27" s="42" t="s">
        <v>38</v>
      </c>
      <c r="Q27" s="43" t="s">
        <v>38</v>
      </c>
      <c r="R27" s="16"/>
    </row>
    <row r="28" spans="1:25" ht="15" customHeight="1" x14ac:dyDescent="0.25">
      <c r="A28" s="36" t="s">
        <v>65</v>
      </c>
      <c r="B28" s="36" t="s">
        <v>65</v>
      </c>
      <c r="C28" s="37" t="s">
        <v>33</v>
      </c>
      <c r="D28" s="38"/>
      <c r="E28" s="39" t="s">
        <v>34</v>
      </c>
      <c r="F28" s="37" t="s">
        <v>35</v>
      </c>
      <c r="G28" s="37" t="s">
        <v>36</v>
      </c>
      <c r="H28" s="40" t="s">
        <v>37</v>
      </c>
      <c r="I28" s="41" t="s">
        <v>37</v>
      </c>
      <c r="J28" s="41" t="s">
        <v>37</v>
      </c>
      <c r="K28" s="41" t="s">
        <v>37</v>
      </c>
      <c r="L28" s="41" t="s">
        <v>37</v>
      </c>
      <c r="M28" s="42" t="s">
        <v>38</v>
      </c>
      <c r="N28" s="42" t="s">
        <v>38</v>
      </c>
      <c r="O28" s="42" t="s">
        <v>38</v>
      </c>
      <c r="P28" s="42" t="s">
        <v>38</v>
      </c>
      <c r="Q28" s="43" t="s">
        <v>38</v>
      </c>
      <c r="R28" s="16"/>
      <c r="T28" s="46"/>
    </row>
    <row r="29" spans="1:25" ht="15" customHeight="1" x14ac:dyDescent="0.25">
      <c r="A29" s="36" t="s">
        <v>66</v>
      </c>
      <c r="B29" s="46" t="s">
        <v>66</v>
      </c>
      <c r="C29" s="37" t="s">
        <v>33</v>
      </c>
      <c r="D29" s="38"/>
      <c r="E29" s="39" t="s">
        <v>34</v>
      </c>
      <c r="F29" s="37" t="s">
        <v>35</v>
      </c>
      <c r="G29" s="37" t="s">
        <v>36</v>
      </c>
      <c r="H29" s="40" t="s">
        <v>37</v>
      </c>
      <c r="I29" s="41" t="s">
        <v>37</v>
      </c>
      <c r="J29" s="41" t="s">
        <v>37</v>
      </c>
      <c r="K29" s="41" t="s">
        <v>37</v>
      </c>
      <c r="L29" s="41" t="s">
        <v>37</v>
      </c>
      <c r="M29" s="42" t="s">
        <v>38</v>
      </c>
      <c r="N29" s="42" t="s">
        <v>38</v>
      </c>
      <c r="O29" s="42" t="s">
        <v>38</v>
      </c>
      <c r="P29" s="42" t="s">
        <v>38</v>
      </c>
      <c r="Q29" s="43" t="s">
        <v>38</v>
      </c>
      <c r="R29" s="16"/>
      <c r="T29" s="46"/>
    </row>
    <row r="30" spans="1:25" ht="15" customHeight="1" x14ac:dyDescent="0.25">
      <c r="A30" s="36" t="s">
        <v>67</v>
      </c>
      <c r="B30" s="36" t="s">
        <v>68</v>
      </c>
      <c r="C30" s="37" t="s">
        <v>33</v>
      </c>
      <c r="D30" s="38"/>
      <c r="E30" s="39" t="s">
        <v>34</v>
      </c>
      <c r="F30" s="37" t="s">
        <v>35</v>
      </c>
      <c r="G30" s="37" t="s">
        <v>36</v>
      </c>
      <c r="H30" s="40" t="s">
        <v>37</v>
      </c>
      <c r="I30" s="41" t="s">
        <v>37</v>
      </c>
      <c r="J30" s="41" t="s">
        <v>37</v>
      </c>
      <c r="K30" s="41" t="s">
        <v>37</v>
      </c>
      <c r="L30" s="41" t="s">
        <v>37</v>
      </c>
      <c r="M30" s="42" t="s">
        <v>38</v>
      </c>
      <c r="N30" s="42" t="s">
        <v>38</v>
      </c>
      <c r="O30" s="42" t="s">
        <v>38</v>
      </c>
      <c r="P30" s="42" t="s">
        <v>38</v>
      </c>
      <c r="Q30" s="43" t="s">
        <v>38</v>
      </c>
      <c r="R30" s="16"/>
      <c r="T30" s="46"/>
    </row>
    <row r="31" spans="1:25" ht="15" customHeight="1" x14ac:dyDescent="0.25">
      <c r="A31" s="36" t="s">
        <v>69</v>
      </c>
      <c r="B31" s="36" t="s">
        <v>70</v>
      </c>
      <c r="C31" s="37" t="s">
        <v>33</v>
      </c>
      <c r="D31" s="38"/>
      <c r="E31" s="39" t="s">
        <v>34</v>
      </c>
      <c r="F31" s="37" t="s">
        <v>35</v>
      </c>
      <c r="G31" s="37" t="s">
        <v>36</v>
      </c>
      <c r="H31" s="40" t="s">
        <v>37</v>
      </c>
      <c r="I31" s="41" t="s">
        <v>37</v>
      </c>
      <c r="J31" s="41" t="s">
        <v>37</v>
      </c>
      <c r="K31" s="41" t="s">
        <v>37</v>
      </c>
      <c r="L31" s="41" t="s">
        <v>37</v>
      </c>
      <c r="M31" s="42" t="s">
        <v>38</v>
      </c>
      <c r="N31" s="42" t="s">
        <v>38</v>
      </c>
      <c r="O31" s="42" t="s">
        <v>38</v>
      </c>
      <c r="P31" s="42" t="s">
        <v>38</v>
      </c>
      <c r="Q31" s="43" t="s">
        <v>38</v>
      </c>
      <c r="R31" s="16"/>
      <c r="T31" s="46"/>
    </row>
    <row r="32" spans="1:25" ht="15" customHeight="1" x14ac:dyDescent="0.25">
      <c r="A32" s="36" t="s">
        <v>71</v>
      </c>
      <c r="B32" s="36" t="s">
        <v>72</v>
      </c>
      <c r="C32" s="37" t="s">
        <v>33</v>
      </c>
      <c r="D32" s="38"/>
      <c r="E32" s="39" t="s">
        <v>34</v>
      </c>
      <c r="F32" s="37" t="s">
        <v>35</v>
      </c>
      <c r="G32" s="37" t="s">
        <v>36</v>
      </c>
      <c r="H32" s="40" t="s">
        <v>37</v>
      </c>
      <c r="I32" s="41" t="s">
        <v>37</v>
      </c>
      <c r="J32" s="41" t="s">
        <v>37</v>
      </c>
      <c r="K32" s="41" t="s">
        <v>37</v>
      </c>
      <c r="L32" s="41" t="s">
        <v>37</v>
      </c>
      <c r="M32" s="42" t="s">
        <v>38</v>
      </c>
      <c r="N32" s="42" t="s">
        <v>38</v>
      </c>
      <c r="O32" s="42" t="s">
        <v>38</v>
      </c>
      <c r="P32" s="42" t="s">
        <v>38</v>
      </c>
      <c r="Q32" s="43" t="s">
        <v>38</v>
      </c>
      <c r="R32" s="16"/>
      <c r="T32" s="46"/>
    </row>
    <row r="33" spans="1:20" ht="15" customHeight="1" x14ac:dyDescent="0.25">
      <c r="A33" s="36" t="s">
        <v>73</v>
      </c>
      <c r="B33" s="36" t="s">
        <v>73</v>
      </c>
      <c r="C33" s="37" t="s">
        <v>33</v>
      </c>
      <c r="D33" s="38"/>
      <c r="E33" s="39" t="s">
        <v>34</v>
      </c>
      <c r="F33" s="37" t="s">
        <v>35</v>
      </c>
      <c r="G33" s="37" t="s">
        <v>36</v>
      </c>
      <c r="H33" s="40" t="s">
        <v>37</v>
      </c>
      <c r="I33" s="41" t="s">
        <v>37</v>
      </c>
      <c r="J33" s="41" t="s">
        <v>37</v>
      </c>
      <c r="K33" s="41" t="s">
        <v>37</v>
      </c>
      <c r="L33" s="41" t="s">
        <v>37</v>
      </c>
      <c r="M33" s="42" t="s">
        <v>38</v>
      </c>
      <c r="N33" s="42" t="s">
        <v>38</v>
      </c>
      <c r="O33" s="42" t="s">
        <v>38</v>
      </c>
      <c r="P33" s="42" t="s">
        <v>38</v>
      </c>
      <c r="Q33" s="43" t="s">
        <v>38</v>
      </c>
      <c r="R33" s="16"/>
      <c r="T33" s="46"/>
    </row>
    <row r="34" spans="1:20" ht="15" customHeight="1" x14ac:dyDescent="0.25">
      <c r="A34" s="36" t="s">
        <v>74</v>
      </c>
      <c r="B34" s="36" t="s">
        <v>75</v>
      </c>
      <c r="C34" s="37" t="s">
        <v>33</v>
      </c>
      <c r="D34" s="38"/>
      <c r="E34" s="39" t="s">
        <v>34</v>
      </c>
      <c r="F34" s="37" t="s">
        <v>35</v>
      </c>
      <c r="G34" s="37" t="s">
        <v>36</v>
      </c>
      <c r="H34" s="40" t="s">
        <v>37</v>
      </c>
      <c r="I34" s="41" t="s">
        <v>37</v>
      </c>
      <c r="J34" s="41" t="s">
        <v>37</v>
      </c>
      <c r="K34" s="41" t="s">
        <v>37</v>
      </c>
      <c r="L34" s="41" t="s">
        <v>37</v>
      </c>
      <c r="M34" s="42" t="s">
        <v>38</v>
      </c>
      <c r="N34" s="42" t="s">
        <v>38</v>
      </c>
      <c r="O34" s="42" t="s">
        <v>38</v>
      </c>
      <c r="P34" s="42" t="s">
        <v>38</v>
      </c>
      <c r="Q34" s="43" t="s">
        <v>38</v>
      </c>
      <c r="R34" s="16"/>
      <c r="T34" s="46"/>
    </row>
    <row r="35" spans="1:20" ht="15" customHeight="1" x14ac:dyDescent="0.25">
      <c r="A35" s="36" t="s">
        <v>76</v>
      </c>
      <c r="B35" s="36" t="s">
        <v>77</v>
      </c>
      <c r="C35" s="37" t="s">
        <v>47</v>
      </c>
      <c r="D35" s="38"/>
      <c r="E35" s="53" t="s">
        <v>48</v>
      </c>
      <c r="F35" s="37" t="s">
        <v>49</v>
      </c>
      <c r="G35" s="37" t="s">
        <v>50</v>
      </c>
      <c r="H35" s="40">
        <v>3</v>
      </c>
      <c r="I35" s="54" t="s">
        <v>78</v>
      </c>
      <c r="J35" s="54">
        <v>2.3333333333333299</v>
      </c>
      <c r="K35" s="54" t="s">
        <v>78</v>
      </c>
      <c r="L35" s="54">
        <v>3</v>
      </c>
      <c r="M35" s="56">
        <v>15</v>
      </c>
      <c r="N35" s="57" t="s">
        <v>79</v>
      </c>
      <c r="O35" s="42" t="s">
        <v>38</v>
      </c>
      <c r="P35" s="42" t="s">
        <v>38</v>
      </c>
      <c r="Q35" s="43" t="s">
        <v>80</v>
      </c>
      <c r="R35" s="16"/>
      <c r="S35" s="55"/>
      <c r="T35" s="46"/>
    </row>
    <row r="36" spans="1:20" ht="15" customHeight="1" x14ac:dyDescent="0.25">
      <c r="A36" s="36" t="s">
        <v>81</v>
      </c>
      <c r="B36" s="36" t="s">
        <v>82</v>
      </c>
      <c r="C36" s="37" t="s">
        <v>33</v>
      </c>
      <c r="D36" s="38"/>
      <c r="E36" s="39" t="s">
        <v>34</v>
      </c>
      <c r="F36" s="37" t="s">
        <v>35</v>
      </c>
      <c r="G36" s="37" t="s">
        <v>36</v>
      </c>
      <c r="H36" s="40" t="s">
        <v>37</v>
      </c>
      <c r="I36" s="41" t="s">
        <v>37</v>
      </c>
      <c r="J36" s="41" t="s">
        <v>37</v>
      </c>
      <c r="K36" s="41" t="s">
        <v>37</v>
      </c>
      <c r="L36" s="41" t="s">
        <v>37</v>
      </c>
      <c r="M36" s="42" t="s">
        <v>38</v>
      </c>
      <c r="N36" s="42" t="s">
        <v>38</v>
      </c>
      <c r="O36" s="42" t="s">
        <v>38</v>
      </c>
      <c r="P36" s="42" t="s">
        <v>38</v>
      </c>
      <c r="Q36" s="43" t="s">
        <v>38</v>
      </c>
      <c r="R36" s="16"/>
      <c r="T36" s="46"/>
    </row>
    <row r="37" spans="1:20" ht="15" customHeight="1" x14ac:dyDescent="0.25">
      <c r="A37" s="36" t="s">
        <v>83</v>
      </c>
      <c r="B37" s="36" t="s">
        <v>84</v>
      </c>
      <c r="C37" s="37" t="s">
        <v>33</v>
      </c>
      <c r="D37" s="38"/>
      <c r="E37" s="39" t="s">
        <v>34</v>
      </c>
      <c r="F37" s="37" t="s">
        <v>35</v>
      </c>
      <c r="G37" s="37" t="s">
        <v>36</v>
      </c>
      <c r="H37" s="40" t="s">
        <v>37</v>
      </c>
      <c r="I37" s="41" t="s">
        <v>37</v>
      </c>
      <c r="J37" s="41" t="s">
        <v>37</v>
      </c>
      <c r="K37" s="41" t="s">
        <v>37</v>
      </c>
      <c r="L37" s="41" t="s">
        <v>37</v>
      </c>
      <c r="M37" s="42" t="s">
        <v>38</v>
      </c>
      <c r="N37" s="42" t="s">
        <v>38</v>
      </c>
      <c r="O37" s="42" t="s">
        <v>38</v>
      </c>
      <c r="P37" s="42" t="s">
        <v>38</v>
      </c>
      <c r="Q37" s="43" t="s">
        <v>38</v>
      </c>
      <c r="R37" s="16"/>
      <c r="T37" s="46"/>
    </row>
    <row r="38" spans="1:20" ht="15" customHeight="1" x14ac:dyDescent="0.25">
      <c r="A38" s="36" t="s">
        <v>85</v>
      </c>
      <c r="B38" s="36" t="s">
        <v>86</v>
      </c>
      <c r="C38" s="37" t="s">
        <v>33</v>
      </c>
      <c r="D38" s="38"/>
      <c r="E38" s="39" t="s">
        <v>34</v>
      </c>
      <c r="F38" s="37" t="s">
        <v>35</v>
      </c>
      <c r="G38" s="37" t="s">
        <v>36</v>
      </c>
      <c r="H38" s="40" t="s">
        <v>37</v>
      </c>
      <c r="I38" s="41" t="s">
        <v>37</v>
      </c>
      <c r="J38" s="41" t="s">
        <v>37</v>
      </c>
      <c r="K38" s="41" t="s">
        <v>37</v>
      </c>
      <c r="L38" s="41" t="s">
        <v>37</v>
      </c>
      <c r="M38" s="42" t="s">
        <v>38</v>
      </c>
      <c r="N38" s="42" t="s">
        <v>38</v>
      </c>
      <c r="O38" s="42" t="s">
        <v>38</v>
      </c>
      <c r="P38" s="42" t="s">
        <v>38</v>
      </c>
      <c r="Q38" s="43" t="s">
        <v>38</v>
      </c>
      <c r="R38" s="16"/>
      <c r="T38" s="46"/>
    </row>
    <row r="39" spans="1:20" ht="15" customHeight="1" x14ac:dyDescent="0.25">
      <c r="A39" s="36" t="s">
        <v>87</v>
      </c>
      <c r="B39" s="51" t="s">
        <v>88</v>
      </c>
      <c r="C39" s="37" t="s">
        <v>33</v>
      </c>
      <c r="D39" s="38"/>
      <c r="E39" s="39" t="s">
        <v>34</v>
      </c>
      <c r="F39" s="37" t="s">
        <v>35</v>
      </c>
      <c r="G39" s="37" t="s">
        <v>36</v>
      </c>
      <c r="H39" s="40" t="s">
        <v>37</v>
      </c>
      <c r="I39" s="41" t="s">
        <v>37</v>
      </c>
      <c r="J39" s="41" t="s">
        <v>37</v>
      </c>
      <c r="K39" s="41" t="s">
        <v>37</v>
      </c>
      <c r="L39" s="41" t="s">
        <v>37</v>
      </c>
      <c r="M39" s="42" t="s">
        <v>38</v>
      </c>
      <c r="N39" s="42" t="s">
        <v>38</v>
      </c>
      <c r="O39" s="42" t="s">
        <v>38</v>
      </c>
      <c r="P39" s="42" t="s">
        <v>38</v>
      </c>
      <c r="Q39" s="43" t="s">
        <v>38</v>
      </c>
      <c r="R39" s="16"/>
    </row>
    <row r="40" spans="1:20" ht="15" customHeight="1" x14ac:dyDescent="0.25">
      <c r="A40" s="36" t="s">
        <v>89</v>
      </c>
      <c r="B40" s="46" t="s">
        <v>90</v>
      </c>
      <c r="C40" s="37" t="s">
        <v>33</v>
      </c>
      <c r="D40" s="38"/>
      <c r="E40" s="39" t="s">
        <v>34</v>
      </c>
      <c r="F40" s="37" t="s">
        <v>35</v>
      </c>
      <c r="G40" s="37" t="s">
        <v>36</v>
      </c>
      <c r="H40" s="40" t="s">
        <v>37</v>
      </c>
      <c r="I40" s="41" t="s">
        <v>37</v>
      </c>
      <c r="J40" s="41" t="s">
        <v>37</v>
      </c>
      <c r="K40" s="41" t="s">
        <v>37</v>
      </c>
      <c r="L40" s="41" t="s">
        <v>37</v>
      </c>
      <c r="M40" s="42" t="s">
        <v>38</v>
      </c>
      <c r="N40" s="42" t="s">
        <v>38</v>
      </c>
      <c r="O40" s="42" t="s">
        <v>38</v>
      </c>
      <c r="P40" s="42" t="s">
        <v>38</v>
      </c>
      <c r="Q40" s="43" t="s">
        <v>38</v>
      </c>
      <c r="R40" s="16"/>
      <c r="T40" s="46"/>
    </row>
    <row r="41" spans="1:20" ht="15" customHeight="1" x14ac:dyDescent="0.25">
      <c r="A41" s="36" t="s">
        <v>91</v>
      </c>
      <c r="B41" s="36" t="s">
        <v>92</v>
      </c>
      <c r="C41" s="37" t="s">
        <v>33</v>
      </c>
      <c r="D41" s="38"/>
      <c r="E41" s="39" t="s">
        <v>34</v>
      </c>
      <c r="F41" s="37" t="s">
        <v>35</v>
      </c>
      <c r="G41" s="37" t="s">
        <v>36</v>
      </c>
      <c r="H41" s="40" t="s">
        <v>37</v>
      </c>
      <c r="I41" s="41" t="s">
        <v>37</v>
      </c>
      <c r="J41" s="41" t="s">
        <v>37</v>
      </c>
      <c r="K41" s="41" t="s">
        <v>37</v>
      </c>
      <c r="L41" s="41" t="s">
        <v>37</v>
      </c>
      <c r="M41" s="42" t="s">
        <v>38</v>
      </c>
      <c r="N41" s="42" t="s">
        <v>38</v>
      </c>
      <c r="O41" s="42" t="s">
        <v>38</v>
      </c>
      <c r="P41" s="42" t="s">
        <v>38</v>
      </c>
      <c r="Q41" s="43" t="s">
        <v>38</v>
      </c>
      <c r="R41" s="16"/>
      <c r="T41" s="46"/>
    </row>
    <row r="42" spans="1:20" ht="15" customHeight="1" x14ac:dyDescent="0.3">
      <c r="A42" s="36" t="s">
        <v>93</v>
      </c>
      <c r="B42" s="58" t="s">
        <v>94</v>
      </c>
      <c r="C42" s="37" t="s">
        <v>47</v>
      </c>
      <c r="D42" s="38"/>
      <c r="E42" s="53" t="s">
        <v>48</v>
      </c>
      <c r="F42" s="37" t="s">
        <v>49</v>
      </c>
      <c r="G42" s="37" t="s">
        <v>50</v>
      </c>
      <c r="H42" s="40">
        <v>3</v>
      </c>
      <c r="I42" s="54">
        <v>6</v>
      </c>
      <c r="J42" s="54">
        <v>7.6666666666666696</v>
      </c>
      <c r="K42" s="54">
        <v>6</v>
      </c>
      <c r="L42" s="54">
        <v>11</v>
      </c>
      <c r="M42" s="56">
        <v>60</v>
      </c>
      <c r="N42" s="57" t="s">
        <v>79</v>
      </c>
      <c r="O42" s="42" t="s">
        <v>38</v>
      </c>
      <c r="P42" s="42" t="s">
        <v>38</v>
      </c>
      <c r="Q42" s="43" t="s">
        <v>80</v>
      </c>
      <c r="R42" s="16"/>
      <c r="T42" s="46"/>
    </row>
    <row r="43" spans="1:20" ht="15" customHeight="1" x14ac:dyDescent="0.25">
      <c r="A43" s="36" t="s">
        <v>95</v>
      </c>
      <c r="B43" s="36" t="s">
        <v>96</v>
      </c>
      <c r="C43" s="37" t="s">
        <v>33</v>
      </c>
      <c r="D43" s="38"/>
      <c r="E43" s="39" t="s">
        <v>34</v>
      </c>
      <c r="F43" s="37" t="s">
        <v>35</v>
      </c>
      <c r="G43" s="37" t="s">
        <v>36</v>
      </c>
      <c r="H43" s="40" t="s">
        <v>37</v>
      </c>
      <c r="I43" s="41" t="s">
        <v>37</v>
      </c>
      <c r="J43" s="41" t="s">
        <v>37</v>
      </c>
      <c r="K43" s="41" t="s">
        <v>37</v>
      </c>
      <c r="L43" s="41" t="s">
        <v>37</v>
      </c>
      <c r="M43" s="42" t="s">
        <v>38</v>
      </c>
      <c r="N43" s="42" t="s">
        <v>38</v>
      </c>
      <c r="O43" s="42" t="s">
        <v>38</v>
      </c>
      <c r="P43" s="42" t="s">
        <v>38</v>
      </c>
      <c r="Q43" s="43" t="s">
        <v>38</v>
      </c>
      <c r="R43" s="16"/>
      <c r="T43" s="46"/>
    </row>
    <row r="44" spans="1:20" x14ac:dyDescent="0.25">
      <c r="A44" s="59" t="s">
        <v>97</v>
      </c>
    </row>
    <row r="45" spans="1:20" ht="12.75" customHeight="1" x14ac:dyDescent="0.25">
      <c r="C45" s="45"/>
      <c r="D45" s="45"/>
      <c r="F45" s="45"/>
      <c r="G45" s="45" t="s">
        <v>98</v>
      </c>
    </row>
    <row r="46" spans="1:20" ht="12.75" customHeight="1" x14ac:dyDescent="0.25">
      <c r="C46" s="45"/>
      <c r="D46" s="45"/>
      <c r="F46" s="45"/>
      <c r="G46" s="45" t="s">
        <v>99</v>
      </c>
    </row>
    <row r="47" spans="1:20" ht="12.75" customHeight="1" x14ac:dyDescent="0.25">
      <c r="A47" s="11" t="s">
        <v>100</v>
      </c>
      <c r="B47" s="11"/>
      <c r="C47" s="12" t="s">
        <v>101</v>
      </c>
      <c r="D47" s="13"/>
      <c r="E47" s="13"/>
      <c r="F47" s="14"/>
      <c r="G47" s="14"/>
      <c r="H47" s="14"/>
      <c r="I47" s="14"/>
      <c r="J47" s="14"/>
      <c r="K47" s="15"/>
      <c r="L47" s="15"/>
      <c r="M47" s="15"/>
      <c r="N47" s="15"/>
      <c r="O47" s="15"/>
      <c r="P47" s="15"/>
      <c r="Q47" s="14"/>
      <c r="R47" s="16"/>
    </row>
    <row r="48" spans="1:20" ht="12.75" customHeight="1" x14ac:dyDescent="0.25">
      <c r="A48" s="17" t="s">
        <v>102</v>
      </c>
      <c r="B48" s="17"/>
      <c r="C48" s="17"/>
      <c r="D48" s="18"/>
      <c r="E48" s="18"/>
      <c r="F48" s="18"/>
      <c r="G48" s="18"/>
      <c r="H48" s="18"/>
      <c r="I48" s="18"/>
      <c r="J48" s="18"/>
      <c r="K48" s="19"/>
      <c r="L48" s="19"/>
      <c r="M48" s="19"/>
      <c r="N48" s="19"/>
      <c r="O48" s="19"/>
      <c r="P48" s="19"/>
      <c r="Q48" s="19"/>
      <c r="R48" s="16"/>
    </row>
    <row r="49" spans="1:24" ht="12.75" customHeight="1" x14ac:dyDescent="0.25">
      <c r="A49" s="11"/>
      <c r="B49" s="11"/>
      <c r="C49" s="22"/>
      <c r="D49" s="22"/>
      <c r="E49" s="22"/>
      <c r="F49" s="22"/>
      <c r="G49" s="22"/>
      <c r="H49" s="23" t="s">
        <v>12</v>
      </c>
      <c r="I49" s="25" t="s">
        <v>13</v>
      </c>
      <c r="J49" s="25"/>
      <c r="K49" s="60"/>
      <c r="L49" s="60"/>
      <c r="M49" s="60"/>
      <c r="N49" s="60"/>
      <c r="O49" s="60"/>
      <c r="P49" s="60"/>
      <c r="Q49" s="60"/>
      <c r="R49" s="16"/>
    </row>
    <row r="50" spans="1:24" ht="12.75" customHeight="1" x14ac:dyDescent="0.25">
      <c r="A50" s="17"/>
      <c r="B50" s="17"/>
      <c r="C50" s="27"/>
      <c r="D50" s="27"/>
      <c r="E50" s="27"/>
      <c r="F50" s="27"/>
      <c r="G50" s="27"/>
      <c r="H50" s="61"/>
      <c r="I50" s="29" t="s">
        <v>14</v>
      </c>
      <c r="J50" s="30"/>
      <c r="K50" s="30"/>
      <c r="L50" s="62"/>
      <c r="M50" s="62"/>
      <c r="N50" s="62"/>
      <c r="O50" s="62"/>
      <c r="P50" s="62"/>
      <c r="Q50" s="62"/>
      <c r="R50" s="16"/>
    </row>
    <row r="51" spans="1:24" ht="12.75" customHeight="1" x14ac:dyDescent="0.25">
      <c r="A51" s="17"/>
      <c r="B51" s="17"/>
      <c r="C51" s="27" t="s">
        <v>15</v>
      </c>
      <c r="D51" s="17"/>
      <c r="E51" s="17"/>
      <c r="F51" s="17" t="s">
        <v>16</v>
      </c>
      <c r="G51" s="17"/>
      <c r="H51" s="61"/>
      <c r="I51" s="22"/>
      <c r="J51" s="32" t="s">
        <v>17</v>
      </c>
      <c r="K51" s="11" t="s">
        <v>18</v>
      </c>
      <c r="L51" s="22"/>
      <c r="M51" s="11" t="s">
        <v>19</v>
      </c>
      <c r="N51" s="11" t="s">
        <v>20</v>
      </c>
      <c r="O51" s="11" t="s">
        <v>21</v>
      </c>
      <c r="P51" s="11" t="s">
        <v>21</v>
      </c>
      <c r="Q51" s="11" t="s">
        <v>22</v>
      </c>
      <c r="R51" s="16"/>
    </row>
    <row r="52" spans="1:24" ht="12.75" customHeight="1" x14ac:dyDescent="0.25">
      <c r="A52" s="33" t="s">
        <v>23</v>
      </c>
      <c r="B52" s="33" t="s">
        <v>103</v>
      </c>
      <c r="C52" s="34" t="s">
        <v>24</v>
      </c>
      <c r="D52" s="33"/>
      <c r="E52" s="33"/>
      <c r="F52" s="33" t="s">
        <v>25</v>
      </c>
      <c r="G52" s="33"/>
      <c r="H52" s="63"/>
      <c r="I52" s="34" t="s">
        <v>26</v>
      </c>
      <c r="J52" s="34" t="s">
        <v>27</v>
      </c>
      <c r="K52" s="34" t="s">
        <v>27</v>
      </c>
      <c r="L52" s="34" t="s">
        <v>28</v>
      </c>
      <c r="M52" s="33" t="s">
        <v>29</v>
      </c>
      <c r="N52" s="33" t="s">
        <v>30</v>
      </c>
      <c r="O52" s="33" t="s">
        <v>29</v>
      </c>
      <c r="P52" s="33" t="s">
        <v>30</v>
      </c>
      <c r="Q52" s="33" t="s">
        <v>31</v>
      </c>
      <c r="R52" s="16"/>
    </row>
    <row r="53" spans="1:24" ht="15" customHeight="1" x14ac:dyDescent="0.25">
      <c r="A53" s="36" t="s">
        <v>32</v>
      </c>
      <c r="B53" s="64" t="s">
        <v>32</v>
      </c>
      <c r="C53" s="37" t="s">
        <v>33</v>
      </c>
      <c r="D53" s="38"/>
      <c r="E53" s="65" t="s">
        <v>34</v>
      </c>
      <c r="F53" s="37" t="s">
        <v>104</v>
      </c>
      <c r="G53" s="37" t="s">
        <v>105</v>
      </c>
      <c r="H53" s="40">
        <v>1</v>
      </c>
      <c r="I53" s="41" t="s">
        <v>106</v>
      </c>
      <c r="J53" s="41" t="s">
        <v>106</v>
      </c>
      <c r="K53" s="41" t="s">
        <v>106</v>
      </c>
      <c r="L53" s="41" t="s">
        <v>106</v>
      </c>
      <c r="M53" s="66" t="s">
        <v>38</v>
      </c>
      <c r="N53" s="66" t="s">
        <v>38</v>
      </c>
      <c r="O53" s="66" t="s">
        <v>38</v>
      </c>
      <c r="P53" s="66" t="s">
        <v>38</v>
      </c>
      <c r="Q53" s="40" t="s">
        <v>38</v>
      </c>
      <c r="R53" s="67"/>
      <c r="T53" s="68"/>
      <c r="U53" s="69"/>
      <c r="V53" s="69"/>
      <c r="W53" s="69"/>
      <c r="X53" s="69"/>
    </row>
    <row r="54" spans="1:24" ht="15" customHeight="1" x14ac:dyDescent="0.25">
      <c r="A54" s="36" t="s">
        <v>39</v>
      </c>
      <c r="B54" s="64" t="s">
        <v>40</v>
      </c>
      <c r="C54" s="37" t="s">
        <v>33</v>
      </c>
      <c r="D54" s="38"/>
      <c r="E54" s="65" t="s">
        <v>34</v>
      </c>
      <c r="F54" s="37" t="s">
        <v>104</v>
      </c>
      <c r="G54" s="37" t="s">
        <v>105</v>
      </c>
      <c r="H54" s="40">
        <v>1</v>
      </c>
      <c r="I54" s="41" t="s">
        <v>106</v>
      </c>
      <c r="J54" s="41" t="s">
        <v>106</v>
      </c>
      <c r="K54" s="41" t="s">
        <v>106</v>
      </c>
      <c r="L54" s="41" t="s">
        <v>106</v>
      </c>
      <c r="M54" s="66" t="s">
        <v>38</v>
      </c>
      <c r="N54" s="66" t="s">
        <v>38</v>
      </c>
      <c r="O54" s="66" t="s">
        <v>38</v>
      </c>
      <c r="P54" s="66" t="s">
        <v>38</v>
      </c>
      <c r="Q54" s="40" t="s">
        <v>38</v>
      </c>
      <c r="R54" s="67"/>
      <c r="T54" s="68"/>
      <c r="U54" s="69"/>
      <c r="V54" s="69"/>
      <c r="W54" s="69"/>
      <c r="X54" s="69"/>
    </row>
    <row r="55" spans="1:24" ht="15" customHeight="1" x14ac:dyDescent="0.25">
      <c r="A55" s="36" t="s">
        <v>41</v>
      </c>
      <c r="B55" s="70" t="s">
        <v>42</v>
      </c>
      <c r="C55" s="37" t="s">
        <v>33</v>
      </c>
      <c r="D55" s="38"/>
      <c r="E55" s="65" t="s">
        <v>34</v>
      </c>
      <c r="F55" s="37" t="s">
        <v>107</v>
      </c>
      <c r="G55" s="37" t="s">
        <v>105</v>
      </c>
      <c r="H55" s="40">
        <v>5</v>
      </c>
      <c r="I55" s="71">
        <v>7.5</v>
      </c>
      <c r="J55" s="71">
        <v>19.2</v>
      </c>
      <c r="K55" s="71">
        <v>17.5</v>
      </c>
      <c r="L55" s="71">
        <v>33.299999999999997</v>
      </c>
      <c r="M55" s="66" t="s">
        <v>38</v>
      </c>
      <c r="N55" s="66" t="s">
        <v>38</v>
      </c>
      <c r="O55" s="66" t="s">
        <v>38</v>
      </c>
      <c r="P55" s="66" t="s">
        <v>38</v>
      </c>
      <c r="Q55" s="40" t="s">
        <v>38</v>
      </c>
      <c r="R55" s="67"/>
      <c r="T55" s="68"/>
      <c r="U55" s="72"/>
      <c r="V55" s="72"/>
      <c r="W55" s="72"/>
      <c r="X55" s="72"/>
    </row>
    <row r="56" spans="1:24" ht="15" customHeight="1" x14ac:dyDescent="0.25">
      <c r="A56" s="36" t="s">
        <v>43</v>
      </c>
      <c r="B56" s="64" t="s">
        <v>44</v>
      </c>
      <c r="C56" s="37" t="s">
        <v>33</v>
      </c>
      <c r="D56" s="38"/>
      <c r="E56" s="65" t="s">
        <v>34</v>
      </c>
      <c r="F56" s="37" t="s">
        <v>104</v>
      </c>
      <c r="G56" s="37" t="s">
        <v>105</v>
      </c>
      <c r="H56" s="40">
        <v>1</v>
      </c>
      <c r="I56" s="41" t="s">
        <v>106</v>
      </c>
      <c r="J56" s="41" t="s">
        <v>106</v>
      </c>
      <c r="K56" s="41" t="s">
        <v>106</v>
      </c>
      <c r="L56" s="41" t="s">
        <v>106</v>
      </c>
      <c r="M56" s="66" t="s">
        <v>38</v>
      </c>
      <c r="N56" s="66" t="s">
        <v>38</v>
      </c>
      <c r="O56" s="66" t="s">
        <v>38</v>
      </c>
      <c r="P56" s="66" t="s">
        <v>38</v>
      </c>
      <c r="Q56" s="40" t="s">
        <v>38</v>
      </c>
      <c r="R56" s="67"/>
      <c r="T56" s="68"/>
      <c r="U56" s="69"/>
      <c r="V56" s="69"/>
      <c r="W56" s="69"/>
      <c r="X56" s="69"/>
    </row>
    <row r="57" spans="1:24" ht="15" customHeight="1" x14ac:dyDescent="0.25">
      <c r="A57" s="36" t="s">
        <v>51</v>
      </c>
      <c r="B57" s="70" t="s">
        <v>52</v>
      </c>
      <c r="C57" s="37" t="s">
        <v>33</v>
      </c>
      <c r="D57" s="38"/>
      <c r="E57" s="65" t="s">
        <v>34</v>
      </c>
      <c r="F57" s="37" t="s">
        <v>107</v>
      </c>
      <c r="G57" s="37" t="s">
        <v>105</v>
      </c>
      <c r="H57" s="40">
        <v>5</v>
      </c>
      <c r="I57" s="73">
        <v>0.93</v>
      </c>
      <c r="J57" s="73">
        <v>2.1480000000000001</v>
      </c>
      <c r="K57" s="73">
        <v>1.68</v>
      </c>
      <c r="L57" s="73">
        <v>3.72</v>
      </c>
      <c r="M57" s="66" t="s">
        <v>38</v>
      </c>
      <c r="N57" s="66" t="s">
        <v>38</v>
      </c>
      <c r="O57" s="66" t="s">
        <v>38</v>
      </c>
      <c r="P57" s="66" t="s">
        <v>38</v>
      </c>
      <c r="Q57" s="40" t="s">
        <v>38</v>
      </c>
      <c r="R57" s="67"/>
      <c r="T57" s="68"/>
      <c r="U57" s="72"/>
      <c r="V57" s="72"/>
      <c r="W57" s="72"/>
      <c r="X57" s="72"/>
    </row>
    <row r="58" spans="1:24" ht="15" customHeight="1" x14ac:dyDescent="0.25">
      <c r="A58" s="36" t="s">
        <v>53</v>
      </c>
      <c r="B58" s="64" t="s">
        <v>54</v>
      </c>
      <c r="C58" s="37" t="s">
        <v>33</v>
      </c>
      <c r="D58" s="38"/>
      <c r="E58" s="65" t="s">
        <v>34</v>
      </c>
      <c r="F58" s="37" t="s">
        <v>104</v>
      </c>
      <c r="G58" s="37" t="s">
        <v>105</v>
      </c>
      <c r="H58" s="40">
        <v>1</v>
      </c>
      <c r="I58" s="41" t="s">
        <v>106</v>
      </c>
      <c r="J58" s="41" t="s">
        <v>106</v>
      </c>
      <c r="K58" s="41" t="s">
        <v>106</v>
      </c>
      <c r="L58" s="41" t="s">
        <v>106</v>
      </c>
      <c r="M58" s="66" t="s">
        <v>38</v>
      </c>
      <c r="N58" s="66" t="s">
        <v>38</v>
      </c>
      <c r="O58" s="66" t="s">
        <v>38</v>
      </c>
      <c r="P58" s="66" t="s">
        <v>38</v>
      </c>
      <c r="Q58" s="40" t="s">
        <v>38</v>
      </c>
      <c r="R58" s="67"/>
      <c r="T58" s="68"/>
      <c r="U58" s="68"/>
      <c r="V58" s="68"/>
      <c r="W58" s="68"/>
      <c r="X58" s="68"/>
    </row>
    <row r="59" spans="1:24" ht="15" customHeight="1" x14ac:dyDescent="0.25">
      <c r="A59" s="36" t="s">
        <v>55</v>
      </c>
      <c r="B59" s="70" t="s">
        <v>56</v>
      </c>
      <c r="C59" s="37" t="s">
        <v>33</v>
      </c>
      <c r="D59" s="38"/>
      <c r="E59" s="65" t="s">
        <v>34</v>
      </c>
      <c r="F59" s="37" t="s">
        <v>107</v>
      </c>
      <c r="G59" s="37" t="s">
        <v>105</v>
      </c>
      <c r="H59" s="40">
        <v>5</v>
      </c>
      <c r="I59" s="71">
        <v>9.6999999999999993</v>
      </c>
      <c r="J59" s="71">
        <v>23.66</v>
      </c>
      <c r="K59" s="71">
        <v>20.100000000000001</v>
      </c>
      <c r="L59" s="71">
        <v>38.4</v>
      </c>
      <c r="M59" s="66" t="s">
        <v>38</v>
      </c>
      <c r="N59" s="66" t="s">
        <v>38</v>
      </c>
      <c r="O59" s="66" t="s">
        <v>38</v>
      </c>
      <c r="P59" s="66" t="s">
        <v>38</v>
      </c>
      <c r="Q59" s="40" t="s">
        <v>38</v>
      </c>
      <c r="R59" s="67"/>
      <c r="T59" s="68"/>
      <c r="U59" s="72"/>
      <c r="V59" s="72"/>
      <c r="W59" s="72"/>
      <c r="X59" s="72"/>
    </row>
    <row r="60" spans="1:24" ht="15" customHeight="1" x14ac:dyDescent="0.25">
      <c r="A60" s="36" t="s">
        <v>57</v>
      </c>
      <c r="B60" s="70" t="s">
        <v>58</v>
      </c>
      <c r="C60" s="37" t="s">
        <v>33</v>
      </c>
      <c r="D60" s="38"/>
      <c r="E60" s="65" t="s">
        <v>34</v>
      </c>
      <c r="F60" s="37" t="s">
        <v>107</v>
      </c>
      <c r="G60" s="37" t="s">
        <v>105</v>
      </c>
      <c r="H60" s="40">
        <v>5</v>
      </c>
      <c r="I60" s="54">
        <v>263</v>
      </c>
      <c r="J60" s="54">
        <v>946.8</v>
      </c>
      <c r="K60" s="54">
        <v>834</v>
      </c>
      <c r="L60" s="54">
        <v>1500</v>
      </c>
      <c r="M60" s="74" t="s">
        <v>38</v>
      </c>
      <c r="N60" s="66" t="s">
        <v>38</v>
      </c>
      <c r="O60" s="66" t="s">
        <v>38</v>
      </c>
      <c r="P60" s="66" t="s">
        <v>38</v>
      </c>
      <c r="Q60" s="40" t="s">
        <v>38</v>
      </c>
      <c r="R60" s="67"/>
      <c r="S60" s="72"/>
      <c r="T60" s="68"/>
      <c r="U60" s="69"/>
      <c r="V60" s="69"/>
      <c r="W60" s="69"/>
      <c r="X60" s="69"/>
    </row>
    <row r="61" spans="1:24" ht="15" customHeight="1" x14ac:dyDescent="0.25">
      <c r="A61" s="36" t="s">
        <v>59</v>
      </c>
      <c r="B61" s="64" t="s">
        <v>59</v>
      </c>
      <c r="C61" s="37" t="s">
        <v>33</v>
      </c>
      <c r="D61" s="38"/>
      <c r="E61" s="65" t="s">
        <v>34</v>
      </c>
      <c r="F61" s="37" t="s">
        <v>104</v>
      </c>
      <c r="G61" s="37" t="s">
        <v>105</v>
      </c>
      <c r="H61" s="40">
        <v>1</v>
      </c>
      <c r="I61" s="41" t="s">
        <v>106</v>
      </c>
      <c r="J61" s="41" t="s">
        <v>106</v>
      </c>
      <c r="K61" s="41" t="s">
        <v>106</v>
      </c>
      <c r="L61" s="41" t="s">
        <v>106</v>
      </c>
      <c r="M61" s="66" t="s">
        <v>38</v>
      </c>
      <c r="N61" s="66" t="s">
        <v>38</v>
      </c>
      <c r="O61" s="66" t="s">
        <v>38</v>
      </c>
      <c r="P61" s="66" t="s">
        <v>38</v>
      </c>
      <c r="Q61" s="40" t="s">
        <v>38</v>
      </c>
      <c r="R61" s="67"/>
      <c r="T61" s="68"/>
      <c r="U61" s="69"/>
      <c r="V61" s="69"/>
      <c r="W61" s="69"/>
      <c r="X61" s="69"/>
    </row>
    <row r="62" spans="1:24" ht="15" customHeight="1" x14ac:dyDescent="0.25">
      <c r="A62" s="36" t="s">
        <v>60</v>
      </c>
      <c r="B62" s="64" t="s">
        <v>61</v>
      </c>
      <c r="C62" s="37" t="s">
        <v>33</v>
      </c>
      <c r="D62" s="38"/>
      <c r="E62" s="65" t="s">
        <v>34</v>
      </c>
      <c r="F62" s="37" t="s">
        <v>104</v>
      </c>
      <c r="G62" s="37" t="s">
        <v>105</v>
      </c>
      <c r="H62" s="40">
        <v>1</v>
      </c>
      <c r="I62" s="41" t="s">
        <v>106</v>
      </c>
      <c r="J62" s="41" t="s">
        <v>106</v>
      </c>
      <c r="K62" s="41" t="s">
        <v>106</v>
      </c>
      <c r="L62" s="41" t="s">
        <v>106</v>
      </c>
      <c r="M62" s="66" t="s">
        <v>38</v>
      </c>
      <c r="N62" s="66" t="s">
        <v>38</v>
      </c>
      <c r="O62" s="66" t="s">
        <v>38</v>
      </c>
      <c r="P62" s="66" t="s">
        <v>38</v>
      </c>
      <c r="Q62" s="40" t="s">
        <v>38</v>
      </c>
      <c r="R62" s="67"/>
      <c r="T62" s="68"/>
      <c r="U62" s="69"/>
      <c r="V62" s="69"/>
      <c r="W62" s="69"/>
      <c r="X62" s="69"/>
    </row>
    <row r="63" spans="1:24" ht="15" customHeight="1" x14ac:dyDescent="0.25">
      <c r="A63" s="36" t="s">
        <v>62</v>
      </c>
      <c r="B63" s="64" t="s">
        <v>62</v>
      </c>
      <c r="C63" s="37" t="s">
        <v>33</v>
      </c>
      <c r="D63" s="38"/>
      <c r="E63" s="65" t="s">
        <v>34</v>
      </c>
      <c r="F63" s="37" t="s">
        <v>104</v>
      </c>
      <c r="G63" s="37" t="s">
        <v>105</v>
      </c>
      <c r="H63" s="40">
        <v>1</v>
      </c>
      <c r="I63" s="41" t="s">
        <v>106</v>
      </c>
      <c r="J63" s="41" t="s">
        <v>106</v>
      </c>
      <c r="K63" s="41" t="s">
        <v>106</v>
      </c>
      <c r="L63" s="41" t="s">
        <v>106</v>
      </c>
      <c r="M63" s="66" t="s">
        <v>38</v>
      </c>
      <c r="N63" s="66" t="s">
        <v>38</v>
      </c>
      <c r="O63" s="66" t="s">
        <v>38</v>
      </c>
      <c r="P63" s="66" t="s">
        <v>38</v>
      </c>
      <c r="Q63" s="40" t="s">
        <v>38</v>
      </c>
      <c r="R63" s="67"/>
      <c r="T63" s="68"/>
      <c r="U63" s="69"/>
      <c r="V63" s="69"/>
      <c r="W63" s="69"/>
      <c r="X63" s="69"/>
    </row>
    <row r="64" spans="1:24" ht="15" customHeight="1" x14ac:dyDescent="0.3">
      <c r="A64" s="36" t="s">
        <v>108</v>
      </c>
      <c r="B64" s="75" t="s">
        <v>108</v>
      </c>
      <c r="C64" s="37" t="s">
        <v>109</v>
      </c>
      <c r="D64" s="38"/>
      <c r="E64" s="65"/>
      <c r="F64" s="37" t="s">
        <v>110</v>
      </c>
      <c r="G64" s="37" t="s">
        <v>111</v>
      </c>
      <c r="H64" s="40">
        <v>5</v>
      </c>
      <c r="I64" s="54">
        <v>150000</v>
      </c>
      <c r="J64" s="54">
        <v>346000</v>
      </c>
      <c r="K64" s="54">
        <v>330000</v>
      </c>
      <c r="L64" s="54">
        <v>560000</v>
      </c>
      <c r="M64" s="66" t="s">
        <v>38</v>
      </c>
      <c r="N64" s="66" t="s">
        <v>38</v>
      </c>
      <c r="O64" s="66" t="s">
        <v>38</v>
      </c>
      <c r="P64" s="66" t="s">
        <v>38</v>
      </c>
      <c r="Q64" s="40" t="s">
        <v>38</v>
      </c>
      <c r="R64" s="67"/>
      <c r="T64" s="68"/>
      <c r="U64" s="69"/>
      <c r="V64" s="69"/>
      <c r="W64" s="69"/>
      <c r="X64" s="69"/>
    </row>
    <row r="65" spans="1:24" ht="15" customHeight="1" x14ac:dyDescent="0.3">
      <c r="A65" s="36" t="s">
        <v>112</v>
      </c>
      <c r="B65" s="75" t="s">
        <v>113</v>
      </c>
      <c r="C65" s="37" t="s">
        <v>109</v>
      </c>
      <c r="D65" s="38"/>
      <c r="E65" s="65"/>
      <c r="F65" s="37" t="s">
        <v>110</v>
      </c>
      <c r="G65" s="37" t="s">
        <v>111</v>
      </c>
      <c r="H65" s="40">
        <v>5</v>
      </c>
      <c r="I65" s="54">
        <v>860000</v>
      </c>
      <c r="J65" s="54">
        <v>1712000</v>
      </c>
      <c r="K65" s="54">
        <v>1700000</v>
      </c>
      <c r="L65" s="54">
        <v>2600000</v>
      </c>
      <c r="M65" s="66" t="s">
        <v>38</v>
      </c>
      <c r="N65" s="66" t="s">
        <v>38</v>
      </c>
      <c r="O65" s="66" t="s">
        <v>38</v>
      </c>
      <c r="P65" s="66" t="s">
        <v>38</v>
      </c>
      <c r="Q65" s="40" t="s">
        <v>38</v>
      </c>
      <c r="R65" s="67"/>
      <c r="T65" s="68"/>
      <c r="U65" s="69"/>
      <c r="V65" s="69"/>
      <c r="W65" s="69"/>
      <c r="X65" s="69"/>
    </row>
    <row r="66" spans="1:24" ht="15" customHeight="1" x14ac:dyDescent="0.25">
      <c r="A66" s="36" t="s">
        <v>63</v>
      </c>
      <c r="B66" s="64" t="s">
        <v>64</v>
      </c>
      <c r="C66" s="37" t="s">
        <v>33</v>
      </c>
      <c r="D66" s="38"/>
      <c r="E66" s="65" t="s">
        <v>34</v>
      </c>
      <c r="F66" s="37" t="s">
        <v>104</v>
      </c>
      <c r="G66" s="37" t="s">
        <v>105</v>
      </c>
      <c r="H66" s="40">
        <v>1</v>
      </c>
      <c r="I66" s="41" t="s">
        <v>106</v>
      </c>
      <c r="J66" s="41" t="s">
        <v>106</v>
      </c>
      <c r="K66" s="41" t="s">
        <v>106</v>
      </c>
      <c r="L66" s="41" t="s">
        <v>106</v>
      </c>
      <c r="M66" s="66" t="s">
        <v>38</v>
      </c>
      <c r="N66" s="66" t="s">
        <v>38</v>
      </c>
      <c r="O66" s="66" t="s">
        <v>38</v>
      </c>
      <c r="P66" s="66" t="s">
        <v>38</v>
      </c>
      <c r="Q66" s="40" t="s">
        <v>38</v>
      </c>
      <c r="R66" s="67"/>
      <c r="T66" s="68"/>
      <c r="U66" s="69"/>
      <c r="V66" s="69"/>
      <c r="W66" s="69"/>
      <c r="X66" s="69"/>
    </row>
    <row r="67" spans="1:24" ht="15" customHeight="1" x14ac:dyDescent="0.25">
      <c r="A67" s="36" t="s">
        <v>65</v>
      </c>
      <c r="B67" s="64" t="s">
        <v>65</v>
      </c>
      <c r="C67" s="37" t="s">
        <v>33</v>
      </c>
      <c r="D67" s="38"/>
      <c r="E67" s="65" t="s">
        <v>34</v>
      </c>
      <c r="F67" s="37" t="s">
        <v>104</v>
      </c>
      <c r="G67" s="37" t="s">
        <v>105</v>
      </c>
      <c r="H67" s="40">
        <v>1</v>
      </c>
      <c r="I67" s="41" t="s">
        <v>114</v>
      </c>
      <c r="J67" s="41" t="s">
        <v>114</v>
      </c>
      <c r="K67" s="41" t="s">
        <v>114</v>
      </c>
      <c r="L67" s="41" t="s">
        <v>114</v>
      </c>
      <c r="M67" s="66" t="s">
        <v>38</v>
      </c>
      <c r="N67" s="66" t="s">
        <v>38</v>
      </c>
      <c r="O67" s="66" t="s">
        <v>38</v>
      </c>
      <c r="P67" s="66" t="s">
        <v>38</v>
      </c>
      <c r="Q67" s="40" t="s">
        <v>38</v>
      </c>
      <c r="R67" s="67"/>
      <c r="T67" s="68"/>
      <c r="U67" s="69"/>
      <c r="V67" s="69"/>
      <c r="W67" s="69"/>
      <c r="X67" s="69"/>
    </row>
    <row r="68" spans="1:24" ht="15" customHeight="1" x14ac:dyDescent="0.25">
      <c r="A68" s="36" t="s">
        <v>66</v>
      </c>
      <c r="B68" s="64" t="s">
        <v>66</v>
      </c>
      <c r="C68" s="37" t="s">
        <v>33</v>
      </c>
      <c r="D68" s="38"/>
      <c r="E68" s="65" t="s">
        <v>34</v>
      </c>
      <c r="F68" s="37" t="s">
        <v>104</v>
      </c>
      <c r="G68" s="37" t="s">
        <v>105</v>
      </c>
      <c r="H68" s="40">
        <v>1</v>
      </c>
      <c r="I68" s="41" t="s">
        <v>106</v>
      </c>
      <c r="J68" s="41" t="s">
        <v>106</v>
      </c>
      <c r="K68" s="41" t="s">
        <v>106</v>
      </c>
      <c r="L68" s="41" t="s">
        <v>106</v>
      </c>
      <c r="M68" s="66" t="s">
        <v>38</v>
      </c>
      <c r="N68" s="66" t="s">
        <v>38</v>
      </c>
      <c r="O68" s="66" t="s">
        <v>38</v>
      </c>
      <c r="P68" s="66" t="s">
        <v>38</v>
      </c>
      <c r="Q68" s="40" t="s">
        <v>38</v>
      </c>
      <c r="R68" s="67"/>
      <c r="T68" s="68"/>
      <c r="U68" s="69"/>
      <c r="V68" s="69"/>
      <c r="W68" s="69"/>
      <c r="X68" s="69"/>
    </row>
    <row r="69" spans="1:24" ht="15" customHeight="1" x14ac:dyDescent="0.25">
      <c r="A69" s="36" t="s">
        <v>67</v>
      </c>
      <c r="B69" s="64" t="s">
        <v>68</v>
      </c>
      <c r="C69" s="37" t="s">
        <v>33</v>
      </c>
      <c r="D69" s="38"/>
      <c r="E69" s="65" t="s">
        <v>34</v>
      </c>
      <c r="F69" s="37" t="s">
        <v>104</v>
      </c>
      <c r="G69" s="37" t="s">
        <v>105</v>
      </c>
      <c r="H69" s="40">
        <v>1</v>
      </c>
      <c r="I69" s="41" t="s">
        <v>106</v>
      </c>
      <c r="J69" s="41" t="s">
        <v>106</v>
      </c>
      <c r="K69" s="41" t="s">
        <v>106</v>
      </c>
      <c r="L69" s="41" t="s">
        <v>106</v>
      </c>
      <c r="M69" s="66" t="s">
        <v>38</v>
      </c>
      <c r="N69" s="66" t="s">
        <v>38</v>
      </c>
      <c r="O69" s="66" t="s">
        <v>38</v>
      </c>
      <c r="P69" s="66" t="s">
        <v>38</v>
      </c>
      <c r="Q69" s="40" t="s">
        <v>38</v>
      </c>
      <c r="R69" s="67"/>
      <c r="T69" s="68"/>
      <c r="U69" s="69"/>
      <c r="V69" s="69"/>
      <c r="W69" s="69"/>
      <c r="X69" s="69"/>
    </row>
    <row r="70" spans="1:24" ht="15" customHeight="1" x14ac:dyDescent="0.25">
      <c r="A70" s="36" t="s">
        <v>69</v>
      </c>
      <c r="B70" s="70" t="s">
        <v>70</v>
      </c>
      <c r="C70" s="37" t="s">
        <v>33</v>
      </c>
      <c r="D70" s="38"/>
      <c r="E70" s="65" t="s">
        <v>34</v>
      </c>
      <c r="F70" s="76" t="s">
        <v>107</v>
      </c>
      <c r="G70" s="37" t="s">
        <v>105</v>
      </c>
      <c r="H70" s="40">
        <v>5</v>
      </c>
      <c r="I70" s="71">
        <v>49.5</v>
      </c>
      <c r="J70" s="71">
        <v>89.98</v>
      </c>
      <c r="K70" s="71">
        <v>70.2</v>
      </c>
      <c r="L70" s="54">
        <v>189</v>
      </c>
      <c r="M70" s="66" t="s">
        <v>38</v>
      </c>
      <c r="N70" s="66" t="s">
        <v>38</v>
      </c>
      <c r="O70" s="66" t="s">
        <v>38</v>
      </c>
      <c r="P70" s="66" t="s">
        <v>38</v>
      </c>
      <c r="Q70" s="40" t="s">
        <v>38</v>
      </c>
      <c r="R70" s="67"/>
      <c r="T70" s="77"/>
      <c r="U70" s="72"/>
      <c r="V70" s="72"/>
      <c r="W70" s="72"/>
      <c r="X70" s="72"/>
    </row>
    <row r="71" spans="1:24" ht="15" customHeight="1" x14ac:dyDescent="0.25">
      <c r="A71" s="36" t="s">
        <v>71</v>
      </c>
      <c r="B71" s="70" t="s">
        <v>72</v>
      </c>
      <c r="C71" s="37" t="s">
        <v>33</v>
      </c>
      <c r="D71" s="38"/>
      <c r="E71" s="65" t="s">
        <v>34</v>
      </c>
      <c r="F71" s="76" t="s">
        <v>107</v>
      </c>
      <c r="G71" s="37" t="s">
        <v>105</v>
      </c>
      <c r="H71" s="40">
        <v>5</v>
      </c>
      <c r="I71" s="71" t="s">
        <v>115</v>
      </c>
      <c r="J71" s="71" t="s">
        <v>115</v>
      </c>
      <c r="K71" s="71" t="s">
        <v>115</v>
      </c>
      <c r="L71" s="71">
        <v>0.1</v>
      </c>
      <c r="M71" s="66" t="s">
        <v>38</v>
      </c>
      <c r="N71" s="66" t="s">
        <v>38</v>
      </c>
      <c r="O71" s="66" t="s">
        <v>38</v>
      </c>
      <c r="P71" s="66" t="s">
        <v>38</v>
      </c>
      <c r="Q71" s="40" t="s">
        <v>38</v>
      </c>
      <c r="R71" s="67"/>
      <c r="T71" s="77"/>
      <c r="U71" s="72"/>
      <c r="V71" s="72"/>
      <c r="W71" s="72"/>
      <c r="X71" s="72"/>
    </row>
    <row r="72" spans="1:24" ht="15" customHeight="1" x14ac:dyDescent="0.25">
      <c r="A72" s="36" t="s">
        <v>73</v>
      </c>
      <c r="B72" s="64" t="s">
        <v>73</v>
      </c>
      <c r="C72" s="37" t="s">
        <v>33</v>
      </c>
      <c r="D72" s="38"/>
      <c r="E72" s="65" t="s">
        <v>34</v>
      </c>
      <c r="F72" s="76" t="s">
        <v>104</v>
      </c>
      <c r="G72" s="37" t="s">
        <v>105</v>
      </c>
      <c r="H72" s="40">
        <v>1</v>
      </c>
      <c r="I72" s="41" t="s">
        <v>106</v>
      </c>
      <c r="J72" s="41" t="s">
        <v>106</v>
      </c>
      <c r="K72" s="41" t="s">
        <v>106</v>
      </c>
      <c r="L72" s="41" t="s">
        <v>106</v>
      </c>
      <c r="M72" s="66" t="s">
        <v>38</v>
      </c>
      <c r="N72" s="66" t="s">
        <v>38</v>
      </c>
      <c r="O72" s="66" t="s">
        <v>38</v>
      </c>
      <c r="P72" s="66" t="s">
        <v>38</v>
      </c>
      <c r="Q72" s="40" t="s">
        <v>38</v>
      </c>
      <c r="R72" s="67"/>
      <c r="T72" s="77"/>
      <c r="U72" s="69"/>
      <c r="V72" s="69"/>
      <c r="W72" s="69"/>
      <c r="X72" s="69"/>
    </row>
    <row r="73" spans="1:24" ht="15" customHeight="1" x14ac:dyDescent="0.25">
      <c r="A73" s="36" t="s">
        <v>74</v>
      </c>
      <c r="B73" s="70" t="s">
        <v>75</v>
      </c>
      <c r="C73" s="37" t="s">
        <v>33</v>
      </c>
      <c r="D73" s="38"/>
      <c r="E73" s="65" t="s">
        <v>34</v>
      </c>
      <c r="F73" s="76" t="s">
        <v>107</v>
      </c>
      <c r="G73" s="37" t="s">
        <v>105</v>
      </c>
      <c r="H73" s="40">
        <v>5</v>
      </c>
      <c r="I73" s="71">
        <v>16.2</v>
      </c>
      <c r="J73" s="71">
        <v>29.66</v>
      </c>
      <c r="K73" s="71">
        <v>29.9</v>
      </c>
      <c r="L73" s="54">
        <v>41</v>
      </c>
      <c r="M73" s="66" t="s">
        <v>38</v>
      </c>
      <c r="N73" s="66" t="s">
        <v>38</v>
      </c>
      <c r="O73" s="66" t="s">
        <v>38</v>
      </c>
      <c r="P73" s="66" t="s">
        <v>38</v>
      </c>
      <c r="Q73" s="40" t="s">
        <v>38</v>
      </c>
      <c r="R73" s="67"/>
      <c r="T73" s="77"/>
      <c r="U73" s="78"/>
      <c r="V73" s="78"/>
      <c r="W73" s="78"/>
      <c r="X73" s="78"/>
    </row>
    <row r="74" spans="1:24" ht="15" customHeight="1" x14ac:dyDescent="0.3">
      <c r="A74" s="36" t="s">
        <v>116</v>
      </c>
      <c r="B74" s="75" t="s">
        <v>117</v>
      </c>
      <c r="C74" s="37" t="s">
        <v>47</v>
      </c>
      <c r="D74" s="38"/>
      <c r="E74" s="79" t="s">
        <v>48</v>
      </c>
      <c r="F74" s="76" t="s">
        <v>110</v>
      </c>
      <c r="G74" s="37" t="s">
        <v>111</v>
      </c>
      <c r="H74" s="40">
        <v>5</v>
      </c>
      <c r="I74" s="54">
        <v>18</v>
      </c>
      <c r="J74" s="71">
        <v>21.7</v>
      </c>
      <c r="K74" s="71">
        <v>21.7</v>
      </c>
      <c r="L74" s="71">
        <v>24.3</v>
      </c>
      <c r="M74" s="66" t="s">
        <v>38</v>
      </c>
      <c r="N74" s="66" t="s">
        <v>38</v>
      </c>
      <c r="O74" s="66" t="s">
        <v>38</v>
      </c>
      <c r="P74" s="66" t="s">
        <v>38</v>
      </c>
      <c r="Q74" s="40" t="s">
        <v>38</v>
      </c>
      <c r="R74" s="67"/>
      <c r="T74" s="77"/>
      <c r="U74" s="72"/>
      <c r="V74" s="72"/>
      <c r="W74" s="72"/>
      <c r="X74" s="72"/>
    </row>
    <row r="75" spans="1:24" ht="15" customHeight="1" x14ac:dyDescent="0.3">
      <c r="A75" s="36" t="s">
        <v>76</v>
      </c>
      <c r="B75" s="75" t="s">
        <v>77</v>
      </c>
      <c r="C75" s="37" t="s">
        <v>47</v>
      </c>
      <c r="D75" s="38"/>
      <c r="E75" s="79" t="s">
        <v>48</v>
      </c>
      <c r="F75" s="76" t="s">
        <v>110</v>
      </c>
      <c r="G75" s="37" t="s">
        <v>111</v>
      </c>
      <c r="H75" s="40">
        <v>5</v>
      </c>
      <c r="I75" s="54">
        <v>22</v>
      </c>
      <c r="J75" s="54">
        <v>137.6</v>
      </c>
      <c r="K75" s="54">
        <v>156</v>
      </c>
      <c r="L75" s="54">
        <v>222</v>
      </c>
      <c r="M75" s="66" t="s">
        <v>38</v>
      </c>
      <c r="N75" s="66" t="s">
        <v>38</v>
      </c>
      <c r="O75" s="66" t="s">
        <v>38</v>
      </c>
      <c r="P75" s="66" t="s">
        <v>38</v>
      </c>
      <c r="Q75" s="40" t="s">
        <v>38</v>
      </c>
      <c r="R75" s="67"/>
      <c r="T75" s="68"/>
      <c r="U75" s="68"/>
      <c r="V75" s="78"/>
      <c r="W75" s="78"/>
      <c r="X75" s="68"/>
    </row>
    <row r="76" spans="1:24" ht="15" customHeight="1" x14ac:dyDescent="0.25">
      <c r="A76" s="36" t="s">
        <v>81</v>
      </c>
      <c r="B76" s="64" t="s">
        <v>82</v>
      </c>
      <c r="C76" s="37" t="s">
        <v>33</v>
      </c>
      <c r="D76" s="38"/>
      <c r="E76" s="65" t="s">
        <v>34</v>
      </c>
      <c r="F76" s="37" t="s">
        <v>104</v>
      </c>
      <c r="G76" s="37" t="s">
        <v>105</v>
      </c>
      <c r="H76" s="40">
        <v>1</v>
      </c>
      <c r="I76" s="80" t="s">
        <v>106</v>
      </c>
      <c r="J76" s="80" t="s">
        <v>106</v>
      </c>
      <c r="K76" s="80" t="s">
        <v>106</v>
      </c>
      <c r="L76" s="80" t="s">
        <v>106</v>
      </c>
      <c r="M76" s="66" t="s">
        <v>38</v>
      </c>
      <c r="N76" s="66" t="s">
        <v>38</v>
      </c>
      <c r="O76" s="66" t="s">
        <v>38</v>
      </c>
      <c r="P76" s="66" t="s">
        <v>38</v>
      </c>
      <c r="Q76" s="40" t="s">
        <v>38</v>
      </c>
      <c r="R76" s="67"/>
      <c r="T76" s="68"/>
      <c r="U76" s="69"/>
      <c r="V76" s="69"/>
      <c r="W76" s="69"/>
      <c r="X76" s="69"/>
    </row>
    <row r="77" spans="1:24" ht="15" customHeight="1" x14ac:dyDescent="0.25">
      <c r="A77" s="36" t="s">
        <v>83</v>
      </c>
      <c r="B77" s="64" t="s">
        <v>84</v>
      </c>
      <c r="C77" s="37" t="s">
        <v>33</v>
      </c>
      <c r="D77" s="38"/>
      <c r="E77" s="65" t="s">
        <v>34</v>
      </c>
      <c r="F77" s="37" t="s">
        <v>104</v>
      </c>
      <c r="G77" s="37" t="s">
        <v>105</v>
      </c>
      <c r="H77" s="40">
        <v>1</v>
      </c>
      <c r="I77" s="80" t="s">
        <v>106</v>
      </c>
      <c r="J77" s="80" t="s">
        <v>106</v>
      </c>
      <c r="K77" s="80" t="s">
        <v>106</v>
      </c>
      <c r="L77" s="80" t="s">
        <v>106</v>
      </c>
      <c r="M77" s="66" t="s">
        <v>38</v>
      </c>
      <c r="N77" s="66" t="s">
        <v>38</v>
      </c>
      <c r="O77" s="66" t="s">
        <v>38</v>
      </c>
      <c r="P77" s="66" t="s">
        <v>38</v>
      </c>
      <c r="Q77" s="40" t="s">
        <v>38</v>
      </c>
      <c r="R77" s="67"/>
      <c r="T77" s="68"/>
      <c r="U77" s="69"/>
      <c r="V77" s="69"/>
      <c r="W77" s="69"/>
      <c r="X77" s="69"/>
    </row>
    <row r="78" spans="1:24" ht="15" customHeight="1" x14ac:dyDescent="0.25">
      <c r="A78" s="36" t="s">
        <v>85</v>
      </c>
      <c r="B78" s="64" t="s">
        <v>86</v>
      </c>
      <c r="C78" s="37" t="s">
        <v>33</v>
      </c>
      <c r="D78" s="38"/>
      <c r="E78" s="65" t="s">
        <v>34</v>
      </c>
      <c r="F78" s="37" t="s">
        <v>104</v>
      </c>
      <c r="G78" s="37" t="s">
        <v>105</v>
      </c>
      <c r="H78" s="40">
        <v>1</v>
      </c>
      <c r="I78" s="80" t="s">
        <v>106</v>
      </c>
      <c r="J78" s="80" t="s">
        <v>106</v>
      </c>
      <c r="K78" s="80" t="s">
        <v>106</v>
      </c>
      <c r="L78" s="80" t="s">
        <v>106</v>
      </c>
      <c r="M78" s="66" t="s">
        <v>38</v>
      </c>
      <c r="N78" s="66" t="s">
        <v>38</v>
      </c>
      <c r="O78" s="66" t="s">
        <v>38</v>
      </c>
      <c r="P78" s="66" t="s">
        <v>38</v>
      </c>
      <c r="Q78" s="40" t="s">
        <v>38</v>
      </c>
      <c r="R78" s="67"/>
      <c r="T78" s="68"/>
      <c r="U78" s="69"/>
      <c r="V78" s="69"/>
      <c r="W78" s="69"/>
      <c r="X78" s="69"/>
    </row>
    <row r="79" spans="1:24" ht="15" customHeight="1" x14ac:dyDescent="0.25">
      <c r="A79" s="36" t="s">
        <v>87</v>
      </c>
      <c r="B79" s="81" t="s">
        <v>88</v>
      </c>
      <c r="C79" s="37" t="s">
        <v>33</v>
      </c>
      <c r="D79" s="38"/>
      <c r="E79" s="65" t="s">
        <v>34</v>
      </c>
      <c r="F79" s="76" t="s">
        <v>104</v>
      </c>
      <c r="G79" s="37" t="s">
        <v>105</v>
      </c>
      <c r="H79" s="40">
        <v>1</v>
      </c>
      <c r="I79" s="80" t="s">
        <v>115</v>
      </c>
      <c r="J79" s="80" t="s">
        <v>115</v>
      </c>
      <c r="K79" s="80" t="s">
        <v>115</v>
      </c>
      <c r="L79" s="80" t="s">
        <v>115</v>
      </c>
      <c r="M79" s="66" t="s">
        <v>38</v>
      </c>
      <c r="N79" s="66" t="s">
        <v>38</v>
      </c>
      <c r="O79" s="66" t="s">
        <v>38</v>
      </c>
      <c r="P79" s="66" t="s">
        <v>38</v>
      </c>
      <c r="Q79" s="40" t="s">
        <v>38</v>
      </c>
      <c r="R79" s="67"/>
      <c r="T79" s="68"/>
      <c r="U79" s="69"/>
      <c r="V79" s="69"/>
      <c r="W79" s="69"/>
      <c r="X79" s="69"/>
    </row>
    <row r="80" spans="1:24" ht="15" customHeight="1" x14ac:dyDescent="0.25">
      <c r="A80" s="36" t="s">
        <v>89</v>
      </c>
      <c r="B80" s="70" t="s">
        <v>90</v>
      </c>
      <c r="C80" s="37" t="s">
        <v>33</v>
      </c>
      <c r="D80" s="38"/>
      <c r="E80" s="65" t="s">
        <v>34</v>
      </c>
      <c r="F80" s="76" t="s">
        <v>107</v>
      </c>
      <c r="G80" s="37" t="s">
        <v>105</v>
      </c>
      <c r="H80" s="40">
        <v>5</v>
      </c>
      <c r="I80" s="71">
        <v>2.9</v>
      </c>
      <c r="J80" s="71">
        <v>10.58</v>
      </c>
      <c r="K80" s="71">
        <v>8.6999999999999993</v>
      </c>
      <c r="L80" s="54">
        <v>18</v>
      </c>
      <c r="M80" s="66" t="s">
        <v>38</v>
      </c>
      <c r="N80" s="66" t="s">
        <v>38</v>
      </c>
      <c r="O80" s="66" t="s">
        <v>38</v>
      </c>
      <c r="P80" s="66" t="s">
        <v>38</v>
      </c>
      <c r="Q80" s="40" t="s">
        <v>38</v>
      </c>
      <c r="R80" s="67"/>
      <c r="T80" s="68"/>
      <c r="U80" s="72"/>
      <c r="V80" s="72"/>
      <c r="W80" s="72"/>
      <c r="X80" s="72"/>
    </row>
    <row r="81" spans="1:24" ht="15" customHeight="1" x14ac:dyDescent="0.25">
      <c r="A81" s="36" t="s">
        <v>91</v>
      </c>
      <c r="B81" s="70" t="s">
        <v>92</v>
      </c>
      <c r="C81" s="37" t="s">
        <v>33</v>
      </c>
      <c r="D81" s="38"/>
      <c r="E81" s="65" t="s">
        <v>34</v>
      </c>
      <c r="F81" s="76" t="s">
        <v>107</v>
      </c>
      <c r="G81" s="37" t="s">
        <v>105</v>
      </c>
      <c r="H81" s="40">
        <v>5</v>
      </c>
      <c r="I81" s="71">
        <v>1.3</v>
      </c>
      <c r="J81" s="71">
        <v>5.22</v>
      </c>
      <c r="K81" s="71">
        <v>4.3</v>
      </c>
      <c r="L81" s="54">
        <v>10</v>
      </c>
      <c r="M81" s="66" t="s">
        <v>38</v>
      </c>
      <c r="N81" s="66" t="s">
        <v>38</v>
      </c>
      <c r="O81" s="66" t="s">
        <v>38</v>
      </c>
      <c r="P81" s="66" t="s">
        <v>38</v>
      </c>
      <c r="Q81" s="40" t="s">
        <v>38</v>
      </c>
      <c r="R81" s="67"/>
      <c r="T81" s="68"/>
      <c r="U81" s="72"/>
      <c r="V81" s="78"/>
      <c r="W81" s="78"/>
      <c r="X81" s="72"/>
    </row>
    <row r="82" spans="1:24" ht="15" customHeight="1" x14ac:dyDescent="0.3">
      <c r="A82" s="36" t="s">
        <v>118</v>
      </c>
      <c r="B82" s="75" t="s">
        <v>118</v>
      </c>
      <c r="C82" s="37" t="s">
        <v>119</v>
      </c>
      <c r="D82" s="38"/>
      <c r="E82" s="65" t="s">
        <v>120</v>
      </c>
      <c r="F82" s="76" t="s">
        <v>110</v>
      </c>
      <c r="G82" s="37" t="s">
        <v>111</v>
      </c>
      <c r="H82" s="40">
        <v>5</v>
      </c>
      <c r="I82" s="71">
        <v>0.1</v>
      </c>
      <c r="J82" s="71">
        <v>0.42</v>
      </c>
      <c r="K82" s="71">
        <v>0.5</v>
      </c>
      <c r="L82" s="71">
        <v>0.6</v>
      </c>
      <c r="M82" s="66" t="s">
        <v>38</v>
      </c>
      <c r="N82" s="66" t="s">
        <v>38</v>
      </c>
      <c r="O82" s="66" t="s">
        <v>38</v>
      </c>
      <c r="P82" s="66" t="s">
        <v>38</v>
      </c>
      <c r="Q82" s="40" t="s">
        <v>38</v>
      </c>
      <c r="R82" s="67"/>
      <c r="T82" s="68"/>
      <c r="U82" s="69"/>
      <c r="V82" s="69"/>
      <c r="W82" s="69"/>
      <c r="X82" s="69"/>
    </row>
    <row r="83" spans="1:24" ht="15" customHeight="1" x14ac:dyDescent="0.25">
      <c r="A83" s="36" t="s">
        <v>95</v>
      </c>
      <c r="B83" s="70" t="s">
        <v>96</v>
      </c>
      <c r="C83" s="37" t="s">
        <v>33</v>
      </c>
      <c r="D83" s="38"/>
      <c r="E83" s="65" t="s">
        <v>34</v>
      </c>
      <c r="F83" s="76" t="s">
        <v>107</v>
      </c>
      <c r="G83" s="37" t="s">
        <v>105</v>
      </c>
      <c r="H83" s="40">
        <v>5</v>
      </c>
      <c r="I83" s="54">
        <v>1180</v>
      </c>
      <c r="J83" s="54">
        <v>2426</v>
      </c>
      <c r="K83" s="54">
        <v>2060</v>
      </c>
      <c r="L83" s="54">
        <v>3900</v>
      </c>
      <c r="M83" s="66" t="s">
        <v>38</v>
      </c>
      <c r="N83" s="66" t="s">
        <v>38</v>
      </c>
      <c r="O83" s="66" t="s">
        <v>38</v>
      </c>
      <c r="P83" s="66" t="s">
        <v>38</v>
      </c>
      <c r="Q83" s="40" t="s">
        <v>38</v>
      </c>
      <c r="R83" s="67"/>
      <c r="T83" s="68"/>
      <c r="U83" s="78"/>
      <c r="V83" s="78"/>
      <c r="W83" s="78"/>
      <c r="X83" s="78"/>
    </row>
    <row r="84" spans="1:24" ht="12.75" customHeight="1" x14ac:dyDescent="0.3">
      <c r="B84" s="82"/>
    </row>
    <row r="85" spans="1:24" ht="12.75" customHeight="1" x14ac:dyDescent="0.25">
      <c r="A85" s="46"/>
    </row>
    <row r="86" spans="1:24" ht="12.75" customHeight="1" x14ac:dyDescent="0.25">
      <c r="C86" s="45"/>
      <c r="D86" s="45"/>
    </row>
    <row r="87" spans="1:24" ht="12.75" customHeight="1" x14ac:dyDescent="0.25">
      <c r="A87" s="11" t="s">
        <v>121</v>
      </c>
      <c r="B87" s="11"/>
      <c r="C87" s="12" t="s">
        <v>122</v>
      </c>
      <c r="D87" s="13"/>
      <c r="E87" s="13"/>
      <c r="F87" s="14"/>
      <c r="G87" s="14"/>
      <c r="H87" s="14"/>
      <c r="I87" s="14"/>
      <c r="J87" s="14"/>
      <c r="K87" s="15"/>
      <c r="L87" s="15"/>
      <c r="M87" s="15"/>
      <c r="N87" s="15"/>
      <c r="O87" s="15"/>
      <c r="P87" s="15"/>
      <c r="Q87" s="14"/>
      <c r="R87" s="16"/>
    </row>
    <row r="88" spans="1:24" ht="12.75" customHeight="1" x14ac:dyDescent="0.25">
      <c r="A88" s="17" t="s">
        <v>123</v>
      </c>
      <c r="B88" s="17"/>
      <c r="C88" s="17"/>
      <c r="D88" s="18"/>
      <c r="E88" s="18"/>
      <c r="F88" s="18"/>
      <c r="G88" s="18"/>
      <c r="H88" s="18"/>
      <c r="I88" s="29"/>
      <c r="J88" s="30"/>
      <c r="K88" s="30"/>
      <c r="L88" s="62"/>
      <c r="M88" s="62"/>
      <c r="N88" s="62"/>
      <c r="O88" s="62"/>
      <c r="P88" s="62"/>
      <c r="Q88" s="62"/>
      <c r="R88" s="16"/>
    </row>
    <row r="89" spans="1:24" ht="12.75" customHeight="1" x14ac:dyDescent="0.25">
      <c r="A89" s="11"/>
      <c r="B89" s="11"/>
      <c r="C89" s="22"/>
      <c r="D89" s="22"/>
      <c r="E89" s="22"/>
      <c r="F89" s="22"/>
      <c r="G89" s="22"/>
      <c r="H89" s="23" t="s">
        <v>12</v>
      </c>
      <c r="I89" s="25" t="s">
        <v>13</v>
      </c>
      <c r="J89" s="25"/>
      <c r="K89" s="60"/>
      <c r="L89" s="60"/>
      <c r="M89" s="60"/>
      <c r="N89" s="60"/>
      <c r="O89" s="60"/>
      <c r="P89" s="60"/>
      <c r="Q89" s="60"/>
      <c r="R89" s="16"/>
    </row>
    <row r="90" spans="1:24" ht="12.75" customHeight="1" x14ac:dyDescent="0.25">
      <c r="A90" s="17"/>
      <c r="B90" s="17"/>
      <c r="C90" s="27"/>
      <c r="D90" s="27"/>
      <c r="E90" s="27"/>
      <c r="F90" s="27"/>
      <c r="G90" s="27"/>
      <c r="H90" s="61"/>
      <c r="I90" s="29" t="s">
        <v>14</v>
      </c>
      <c r="J90" s="30"/>
      <c r="K90" s="30"/>
      <c r="L90" s="62"/>
      <c r="M90" s="62"/>
      <c r="N90" s="62"/>
      <c r="O90" s="62"/>
      <c r="P90" s="62"/>
      <c r="Q90" s="62"/>
      <c r="R90" s="16"/>
    </row>
    <row r="91" spans="1:24" ht="12.75" customHeight="1" x14ac:dyDescent="0.25">
      <c r="A91" s="17"/>
      <c r="B91" s="17"/>
      <c r="C91" s="27" t="s">
        <v>15</v>
      </c>
      <c r="D91" s="17"/>
      <c r="E91" s="17"/>
      <c r="F91" s="17" t="s">
        <v>16</v>
      </c>
      <c r="G91" s="17"/>
      <c r="H91" s="61"/>
      <c r="I91" s="22"/>
      <c r="J91" s="32" t="s">
        <v>17</v>
      </c>
      <c r="K91" s="11" t="s">
        <v>18</v>
      </c>
      <c r="L91" s="22"/>
      <c r="M91" s="11" t="s">
        <v>19</v>
      </c>
      <c r="N91" s="11" t="s">
        <v>20</v>
      </c>
      <c r="O91" s="11" t="s">
        <v>21</v>
      </c>
      <c r="P91" s="11" t="s">
        <v>21</v>
      </c>
      <c r="Q91" s="11" t="s">
        <v>22</v>
      </c>
      <c r="R91" s="16"/>
    </row>
    <row r="92" spans="1:24" ht="12.75" customHeight="1" x14ac:dyDescent="0.25">
      <c r="A92" s="33" t="s">
        <v>23</v>
      </c>
      <c r="B92" s="33"/>
      <c r="C92" s="34" t="s">
        <v>24</v>
      </c>
      <c r="D92" s="33"/>
      <c r="E92" s="33"/>
      <c r="F92" s="33" t="s">
        <v>25</v>
      </c>
      <c r="G92" s="33"/>
      <c r="H92" s="63"/>
      <c r="I92" s="34" t="s">
        <v>26</v>
      </c>
      <c r="J92" s="34" t="s">
        <v>27</v>
      </c>
      <c r="K92" s="34" t="s">
        <v>27</v>
      </c>
      <c r="L92" s="34" t="s">
        <v>28</v>
      </c>
      <c r="M92" s="33" t="s">
        <v>29</v>
      </c>
      <c r="N92" s="33" t="s">
        <v>30</v>
      </c>
      <c r="O92" s="33" t="s">
        <v>29</v>
      </c>
      <c r="P92" s="33" t="s">
        <v>30</v>
      </c>
      <c r="Q92" s="33" t="s">
        <v>31</v>
      </c>
      <c r="R92" s="16"/>
    </row>
    <row r="93" spans="1:24" ht="15" customHeight="1" x14ac:dyDescent="0.3">
      <c r="A93" s="36" t="s">
        <v>118</v>
      </c>
      <c r="B93" s="83" t="s">
        <v>118</v>
      </c>
      <c r="C93" s="37" t="s">
        <v>119</v>
      </c>
      <c r="D93" s="37"/>
      <c r="E93" s="37" t="s">
        <v>120</v>
      </c>
      <c r="F93" s="37" t="s">
        <v>110</v>
      </c>
      <c r="G93" s="84" t="s">
        <v>124</v>
      </c>
      <c r="H93" s="40">
        <v>5</v>
      </c>
      <c r="I93" s="71" t="s">
        <v>115</v>
      </c>
      <c r="J93" s="71" t="s">
        <v>115</v>
      </c>
      <c r="K93" s="71">
        <v>0.1</v>
      </c>
      <c r="L93" s="71">
        <v>0.1</v>
      </c>
      <c r="M93" s="85" t="s">
        <v>38</v>
      </c>
      <c r="N93" s="85" t="s">
        <v>38</v>
      </c>
      <c r="O93" s="85" t="s">
        <v>38</v>
      </c>
      <c r="P93" s="85" t="s">
        <v>38</v>
      </c>
      <c r="Q93" s="40" t="s">
        <v>38</v>
      </c>
      <c r="R93" s="16"/>
      <c r="S93" s="86"/>
    </row>
    <row r="94" spans="1:24" ht="12.75" customHeight="1" x14ac:dyDescent="0.25">
      <c r="H94" s="87"/>
      <c r="I94" s="88"/>
      <c r="J94" s="88"/>
      <c r="K94" s="88"/>
      <c r="L94" s="88"/>
    </row>
    <row r="95" spans="1:24" ht="12.75" customHeight="1" x14ac:dyDescent="0.25">
      <c r="H95" s="45"/>
      <c r="I95" s="89"/>
      <c r="J95" s="89"/>
      <c r="K95" s="89"/>
      <c r="L95" s="89"/>
    </row>
    <row r="96" spans="1:24" ht="12.75" customHeight="1" x14ac:dyDescent="0.25">
      <c r="C96" s="21"/>
      <c r="D96" s="21"/>
    </row>
    <row r="97" spans="1:19" ht="12.75" customHeight="1" x14ac:dyDescent="0.25">
      <c r="A97" s="11" t="s">
        <v>125</v>
      </c>
      <c r="B97" s="11"/>
      <c r="C97" s="90" t="s">
        <v>126</v>
      </c>
      <c r="D97" s="91"/>
      <c r="E97" s="13"/>
      <c r="F97" s="14"/>
      <c r="G97" s="14"/>
      <c r="H97" s="14"/>
      <c r="I97" s="14"/>
      <c r="J97" s="14"/>
      <c r="K97" s="15"/>
      <c r="L97" s="15"/>
      <c r="M97" s="15"/>
      <c r="N97" s="15"/>
      <c r="O97" s="15"/>
      <c r="P97" s="15"/>
      <c r="Q97" s="14"/>
      <c r="R97" s="16"/>
    </row>
    <row r="98" spans="1:19" ht="12.75" customHeight="1" x14ac:dyDescent="0.25">
      <c r="A98" s="17" t="s">
        <v>127</v>
      </c>
      <c r="B98" s="17"/>
      <c r="C98" s="17"/>
      <c r="D98" s="18"/>
      <c r="E98" s="18"/>
      <c r="F98" s="18"/>
      <c r="G98" s="18"/>
      <c r="H98" s="18"/>
      <c r="I98" s="18"/>
      <c r="J98" s="18"/>
      <c r="K98" s="19"/>
      <c r="L98" s="19"/>
      <c r="M98" s="19"/>
      <c r="N98" s="19"/>
      <c r="O98" s="19"/>
      <c r="P98" s="19"/>
      <c r="Q98" s="19"/>
      <c r="R98" s="16"/>
    </row>
    <row r="99" spans="1:19" ht="12.75" customHeight="1" x14ac:dyDescent="0.25">
      <c r="A99" s="11"/>
      <c r="B99" s="11"/>
      <c r="C99" s="22"/>
      <c r="D99" s="22"/>
      <c r="E99" s="22"/>
      <c r="F99" s="22"/>
      <c r="G99" s="22"/>
      <c r="H99" s="23" t="s">
        <v>12</v>
      </c>
      <c r="I99" s="25" t="s">
        <v>13</v>
      </c>
      <c r="J99" s="25"/>
      <c r="K99" s="60"/>
      <c r="L99" s="60"/>
      <c r="M99" s="60"/>
      <c r="N99" s="60"/>
      <c r="O99" s="60"/>
      <c r="P99" s="60"/>
      <c r="Q99" s="60"/>
      <c r="R99" s="16"/>
    </row>
    <row r="100" spans="1:19" ht="12.75" customHeight="1" x14ac:dyDescent="0.25">
      <c r="A100" s="17"/>
      <c r="B100" s="17"/>
      <c r="C100" s="27"/>
      <c r="D100" s="27"/>
      <c r="E100" s="27"/>
      <c r="F100" s="27"/>
      <c r="G100" s="27"/>
      <c r="H100" s="61"/>
      <c r="I100" s="29" t="s">
        <v>14</v>
      </c>
      <c r="J100" s="30"/>
      <c r="K100" s="30"/>
      <c r="L100" s="62"/>
      <c r="M100" s="62"/>
      <c r="N100" s="62"/>
      <c r="O100" s="62"/>
      <c r="P100" s="62"/>
      <c r="Q100" s="62"/>
      <c r="R100" s="16"/>
    </row>
    <row r="101" spans="1:19" ht="12.75" customHeight="1" x14ac:dyDescent="0.25">
      <c r="A101" s="17"/>
      <c r="B101" s="17"/>
      <c r="C101" s="27" t="s">
        <v>15</v>
      </c>
      <c r="D101" s="17"/>
      <c r="E101" s="17"/>
      <c r="F101" s="17" t="s">
        <v>16</v>
      </c>
      <c r="G101" s="17"/>
      <c r="H101" s="61"/>
      <c r="I101" s="22"/>
      <c r="J101" s="32" t="s">
        <v>17</v>
      </c>
      <c r="K101" s="11" t="s">
        <v>18</v>
      </c>
      <c r="L101" s="22"/>
      <c r="M101" s="11" t="s">
        <v>19</v>
      </c>
      <c r="N101" s="11" t="s">
        <v>20</v>
      </c>
      <c r="O101" s="11" t="s">
        <v>21</v>
      </c>
      <c r="P101" s="11" t="s">
        <v>21</v>
      </c>
      <c r="Q101" s="11" t="s">
        <v>22</v>
      </c>
      <c r="R101" s="16"/>
    </row>
    <row r="102" spans="1:19" ht="12.75" customHeight="1" x14ac:dyDescent="0.25">
      <c r="A102" s="33" t="s">
        <v>23</v>
      </c>
      <c r="B102" s="33"/>
      <c r="C102" s="34" t="s">
        <v>24</v>
      </c>
      <c r="D102" s="33"/>
      <c r="E102" s="33"/>
      <c r="F102" s="33" t="s">
        <v>25</v>
      </c>
      <c r="G102" s="33"/>
      <c r="H102" s="63"/>
      <c r="I102" s="34" t="s">
        <v>26</v>
      </c>
      <c r="J102" s="34" t="s">
        <v>27</v>
      </c>
      <c r="K102" s="34" t="s">
        <v>27</v>
      </c>
      <c r="L102" s="34" t="s">
        <v>28</v>
      </c>
      <c r="M102" s="33" t="s">
        <v>29</v>
      </c>
      <c r="N102" s="33" t="s">
        <v>30</v>
      </c>
      <c r="O102" s="33" t="s">
        <v>29</v>
      </c>
      <c r="P102" s="33" t="s">
        <v>30</v>
      </c>
      <c r="Q102" s="33" t="s">
        <v>31</v>
      </c>
      <c r="R102" s="16"/>
    </row>
    <row r="103" spans="1:19" ht="15" customHeight="1" x14ac:dyDescent="0.3">
      <c r="A103" s="36" t="s">
        <v>118</v>
      </c>
      <c r="B103" s="83" t="s">
        <v>118</v>
      </c>
      <c r="C103" s="37" t="s">
        <v>119</v>
      </c>
      <c r="D103" s="37"/>
      <c r="E103" s="37" t="s">
        <v>120</v>
      </c>
      <c r="F103" s="37" t="s">
        <v>110</v>
      </c>
      <c r="G103" s="37" t="s">
        <v>111</v>
      </c>
      <c r="H103" s="40">
        <v>5</v>
      </c>
      <c r="I103" s="71">
        <v>0.2</v>
      </c>
      <c r="J103" s="71">
        <v>0.38</v>
      </c>
      <c r="K103" s="71">
        <v>0.4</v>
      </c>
      <c r="L103" s="71">
        <v>0.5</v>
      </c>
      <c r="M103" s="85" t="s">
        <v>38</v>
      </c>
      <c r="N103" s="85" t="s">
        <v>38</v>
      </c>
      <c r="O103" s="85" t="s">
        <v>38</v>
      </c>
      <c r="P103" s="85" t="s">
        <v>38</v>
      </c>
      <c r="Q103" s="40" t="s">
        <v>38</v>
      </c>
      <c r="R103" s="16"/>
      <c r="S103" s="86"/>
    </row>
    <row r="104" spans="1:19" ht="12.75" customHeight="1" x14ac:dyDescent="0.25"/>
    <row r="105" spans="1:19" ht="12.75" customHeight="1" x14ac:dyDescent="0.3">
      <c r="A105" s="10" t="s">
        <v>128</v>
      </c>
      <c r="B105" s="92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</row>
    <row r="106" spans="1:19" ht="12.75" customHeight="1" x14ac:dyDescent="0.25">
      <c r="A106" s="94" t="s">
        <v>129</v>
      </c>
      <c r="B106" s="94"/>
      <c r="C106" s="95" t="s">
        <v>130</v>
      </c>
      <c r="D106" s="96"/>
      <c r="E106" s="96"/>
      <c r="F106" s="97"/>
      <c r="G106" s="97"/>
      <c r="H106" s="97"/>
      <c r="I106" s="97"/>
      <c r="J106" s="97"/>
      <c r="K106" s="98"/>
      <c r="L106" s="98"/>
      <c r="M106" s="98"/>
      <c r="N106" s="98"/>
      <c r="O106" s="98"/>
      <c r="P106" s="98"/>
      <c r="Q106" s="97"/>
      <c r="R106" s="20"/>
    </row>
    <row r="107" spans="1:19" ht="12.75" customHeight="1" x14ac:dyDescent="0.25">
      <c r="A107" s="99" t="s">
        <v>131</v>
      </c>
      <c r="B107" s="99"/>
      <c r="C107" s="99"/>
      <c r="D107" s="100"/>
      <c r="E107" s="100"/>
      <c r="F107" s="100"/>
      <c r="G107" s="100"/>
      <c r="H107" s="100"/>
      <c r="I107" s="100"/>
      <c r="J107" s="100"/>
      <c r="K107" s="101"/>
      <c r="L107" s="101"/>
      <c r="M107" s="101"/>
      <c r="N107" s="101"/>
      <c r="O107" s="101"/>
      <c r="P107" s="101"/>
      <c r="Q107" s="101"/>
      <c r="R107" s="20"/>
    </row>
    <row r="108" spans="1:19" ht="12.75" customHeight="1" x14ac:dyDescent="0.25">
      <c r="A108" s="94"/>
      <c r="B108" s="94"/>
      <c r="C108" s="102"/>
      <c r="D108" s="102"/>
      <c r="E108" s="102"/>
      <c r="F108" s="102"/>
      <c r="G108" s="102"/>
      <c r="H108" s="103" t="s">
        <v>12</v>
      </c>
      <c r="I108" s="104" t="s">
        <v>13</v>
      </c>
      <c r="J108" s="105"/>
      <c r="K108" s="105"/>
      <c r="L108" s="106"/>
      <c r="M108" s="106"/>
      <c r="N108" s="106"/>
      <c r="O108" s="106"/>
      <c r="P108" s="106"/>
      <c r="Q108" s="106"/>
      <c r="R108" s="20"/>
    </row>
    <row r="109" spans="1:19" ht="12.75" customHeight="1" x14ac:dyDescent="0.25">
      <c r="A109" s="99"/>
      <c r="B109" s="99"/>
      <c r="C109" s="107"/>
      <c r="D109" s="107"/>
      <c r="E109" s="107"/>
      <c r="F109" s="107"/>
      <c r="G109" s="107"/>
      <c r="H109" s="108"/>
      <c r="I109" s="29" t="str">
        <f>I100</f>
        <v>1 June 2026 to 30 June 2026</v>
      </c>
      <c r="J109" s="30"/>
      <c r="K109" s="30"/>
      <c r="L109" s="62"/>
      <c r="M109" s="62"/>
      <c r="N109" s="62"/>
      <c r="O109" s="62"/>
      <c r="P109" s="62"/>
      <c r="Q109" s="109"/>
      <c r="R109" s="20"/>
    </row>
    <row r="110" spans="1:19" ht="12.75" customHeight="1" x14ac:dyDescent="0.25">
      <c r="A110" s="99"/>
      <c r="B110" s="99"/>
      <c r="C110" s="107" t="s">
        <v>15</v>
      </c>
      <c r="D110" s="99"/>
      <c r="E110" s="99"/>
      <c r="F110" s="99" t="s">
        <v>16</v>
      </c>
      <c r="G110" s="99"/>
      <c r="H110" s="108"/>
      <c r="I110" s="22"/>
      <c r="J110" s="32" t="s">
        <v>17</v>
      </c>
      <c r="K110" s="11" t="s">
        <v>18</v>
      </c>
      <c r="L110" s="22"/>
      <c r="M110" s="94" t="s">
        <v>19</v>
      </c>
      <c r="N110" s="94" t="s">
        <v>20</v>
      </c>
      <c r="O110" s="94" t="s">
        <v>21</v>
      </c>
      <c r="P110" s="94" t="s">
        <v>21</v>
      </c>
      <c r="Q110" s="94" t="s">
        <v>22</v>
      </c>
      <c r="R110" s="20"/>
    </row>
    <row r="111" spans="1:19" ht="12.75" customHeight="1" x14ac:dyDescent="0.25">
      <c r="A111" s="110" t="s">
        <v>23</v>
      </c>
      <c r="B111" s="110"/>
      <c r="C111" s="111" t="s">
        <v>24</v>
      </c>
      <c r="D111" s="110"/>
      <c r="E111" s="110"/>
      <c r="F111" s="110" t="s">
        <v>25</v>
      </c>
      <c r="G111" s="110"/>
      <c r="H111" s="112"/>
      <c r="I111" s="34" t="s">
        <v>26</v>
      </c>
      <c r="J111" s="34" t="s">
        <v>27</v>
      </c>
      <c r="K111" s="34" t="s">
        <v>27</v>
      </c>
      <c r="L111" s="34" t="s">
        <v>28</v>
      </c>
      <c r="M111" s="110" t="s">
        <v>29</v>
      </c>
      <c r="N111" s="110" t="s">
        <v>30</v>
      </c>
      <c r="O111" s="110" t="s">
        <v>29</v>
      </c>
      <c r="P111" s="110" t="s">
        <v>30</v>
      </c>
      <c r="Q111" s="110" t="s">
        <v>31</v>
      </c>
      <c r="R111" s="16"/>
    </row>
    <row r="112" spans="1:19" ht="12.75" customHeight="1" x14ac:dyDescent="0.3">
      <c r="A112" s="36" t="s">
        <v>132</v>
      </c>
      <c r="B112" s="64"/>
      <c r="C112" s="37" t="s">
        <v>33</v>
      </c>
      <c r="D112" s="38"/>
      <c r="E112" s="113" t="s">
        <v>48</v>
      </c>
      <c r="F112" s="114" t="s">
        <v>133</v>
      </c>
      <c r="G112" s="37" t="s">
        <v>105</v>
      </c>
      <c r="H112" s="40" t="s">
        <v>37</v>
      </c>
      <c r="I112" s="40" t="s">
        <v>37</v>
      </c>
      <c r="J112" s="40" t="s">
        <v>37</v>
      </c>
      <c r="K112" s="40" t="s">
        <v>37</v>
      </c>
      <c r="L112" s="40" t="s">
        <v>37</v>
      </c>
      <c r="M112" s="115" t="s">
        <v>38</v>
      </c>
      <c r="N112" s="115" t="s">
        <v>38</v>
      </c>
      <c r="O112" s="115" t="s">
        <v>38</v>
      </c>
      <c r="P112" s="115" t="s">
        <v>38</v>
      </c>
      <c r="Q112" s="40" t="s">
        <v>38</v>
      </c>
      <c r="R112" s="67"/>
    </row>
    <row r="113" spans="1:18" ht="12.75" customHeight="1" x14ac:dyDescent="0.3">
      <c r="A113" s="116" t="s">
        <v>134</v>
      </c>
      <c r="B113" s="117"/>
      <c r="C113" s="37" t="s">
        <v>33</v>
      </c>
      <c r="D113" s="38"/>
      <c r="E113" s="113" t="s">
        <v>48</v>
      </c>
      <c r="F113" s="114" t="s">
        <v>133</v>
      </c>
      <c r="G113" s="118" t="s">
        <v>135</v>
      </c>
      <c r="H113" s="40" t="s">
        <v>37</v>
      </c>
      <c r="I113" s="40" t="s">
        <v>37</v>
      </c>
      <c r="J113" s="40" t="s">
        <v>37</v>
      </c>
      <c r="K113" s="40" t="s">
        <v>37</v>
      </c>
      <c r="L113" s="40" t="s">
        <v>37</v>
      </c>
      <c r="M113" s="76" t="s">
        <v>38</v>
      </c>
      <c r="N113" s="76" t="s">
        <v>38</v>
      </c>
      <c r="O113" s="76" t="s">
        <v>38</v>
      </c>
      <c r="P113" s="76" t="s">
        <v>38</v>
      </c>
      <c r="Q113" s="40" t="s">
        <v>38</v>
      </c>
    </row>
    <row r="114" spans="1:18" ht="12.75" customHeight="1" x14ac:dyDescent="0.3">
      <c r="A114" s="36" t="s">
        <v>136</v>
      </c>
      <c r="B114" s="64"/>
      <c r="C114" s="37" t="s">
        <v>33</v>
      </c>
      <c r="D114" s="38"/>
      <c r="E114" s="113" t="s">
        <v>48</v>
      </c>
      <c r="F114" s="114" t="s">
        <v>133</v>
      </c>
      <c r="G114" s="37" t="s">
        <v>105</v>
      </c>
      <c r="H114" s="40" t="s">
        <v>37</v>
      </c>
      <c r="I114" s="40" t="s">
        <v>37</v>
      </c>
      <c r="J114" s="40" t="s">
        <v>37</v>
      </c>
      <c r="K114" s="40" t="s">
        <v>37</v>
      </c>
      <c r="L114" s="40" t="s">
        <v>37</v>
      </c>
      <c r="M114" s="115" t="s">
        <v>38</v>
      </c>
      <c r="N114" s="115" t="s">
        <v>38</v>
      </c>
      <c r="O114" s="115" t="s">
        <v>38</v>
      </c>
      <c r="P114" s="115" t="s">
        <v>38</v>
      </c>
      <c r="Q114" s="40" t="s">
        <v>38</v>
      </c>
      <c r="R114" s="67"/>
    </row>
    <row r="115" spans="1:18" ht="12.75" customHeight="1" x14ac:dyDescent="0.3">
      <c r="A115" s="116" t="s">
        <v>137</v>
      </c>
      <c r="B115" s="117"/>
      <c r="C115" s="37" t="s">
        <v>33</v>
      </c>
      <c r="D115" s="38"/>
      <c r="E115" s="113" t="s">
        <v>48</v>
      </c>
      <c r="F115" s="114" t="s">
        <v>133</v>
      </c>
      <c r="G115" s="118"/>
      <c r="H115" s="40" t="s">
        <v>37</v>
      </c>
      <c r="I115" s="40" t="s">
        <v>37</v>
      </c>
      <c r="J115" s="40" t="s">
        <v>37</v>
      </c>
      <c r="K115" s="40" t="s">
        <v>37</v>
      </c>
      <c r="L115" s="40" t="s">
        <v>37</v>
      </c>
      <c r="M115" s="76" t="s">
        <v>38</v>
      </c>
      <c r="N115" s="76" t="s">
        <v>38</v>
      </c>
      <c r="O115" s="76" t="s">
        <v>38</v>
      </c>
      <c r="P115" s="76" t="s">
        <v>38</v>
      </c>
      <c r="Q115" s="40" t="s">
        <v>38</v>
      </c>
    </row>
    <row r="116" spans="1:18" ht="12.75" customHeight="1" x14ac:dyDescent="0.25">
      <c r="R116" s="67"/>
    </row>
    <row r="117" spans="1:18" ht="12.75" customHeight="1" x14ac:dyDescent="0.25"/>
    <row r="118" spans="1:18" ht="12.75" customHeight="1" x14ac:dyDescent="0.25"/>
    <row r="119" spans="1:18" ht="12.75" customHeight="1" x14ac:dyDescent="0.25">
      <c r="A119" s="94" t="s">
        <v>138</v>
      </c>
      <c r="B119" s="94"/>
      <c r="C119" s="95" t="s">
        <v>139</v>
      </c>
      <c r="D119" s="96"/>
      <c r="E119" s="96"/>
      <c r="F119" s="97"/>
      <c r="G119" s="97"/>
      <c r="H119" s="97"/>
      <c r="I119" s="97"/>
      <c r="J119" s="97"/>
      <c r="K119" s="98"/>
      <c r="L119" s="98"/>
      <c r="M119" s="98"/>
      <c r="N119" s="98"/>
      <c r="O119" s="98"/>
      <c r="P119" s="98"/>
      <c r="Q119" s="97"/>
    </row>
    <row r="120" spans="1:18" ht="12.75" customHeight="1" x14ac:dyDescent="0.25">
      <c r="A120" s="99" t="s">
        <v>140</v>
      </c>
      <c r="B120" s="99"/>
      <c r="C120" s="99"/>
      <c r="D120" s="100"/>
      <c r="E120" s="100"/>
      <c r="F120" s="100"/>
      <c r="G120" s="100"/>
      <c r="H120" s="100"/>
      <c r="I120" s="100"/>
      <c r="J120" s="100"/>
      <c r="K120" s="101"/>
      <c r="L120" s="101"/>
      <c r="M120" s="101"/>
      <c r="N120" s="101"/>
      <c r="O120" s="101"/>
      <c r="P120" s="101"/>
      <c r="Q120" s="101"/>
      <c r="R120" s="67"/>
    </row>
    <row r="121" spans="1:18" ht="12.75" customHeight="1" x14ac:dyDescent="0.25">
      <c r="A121" s="94"/>
      <c r="B121" s="94"/>
      <c r="C121" s="102"/>
      <c r="D121" s="102"/>
      <c r="E121" s="102"/>
      <c r="F121" s="102"/>
      <c r="G121" s="102"/>
      <c r="H121" s="103" t="s">
        <v>12</v>
      </c>
      <c r="I121" s="104" t="s">
        <v>13</v>
      </c>
      <c r="J121" s="105"/>
      <c r="K121" s="105"/>
      <c r="L121" s="106"/>
      <c r="M121" s="106"/>
      <c r="N121" s="106"/>
      <c r="O121" s="106"/>
      <c r="P121" s="106"/>
      <c r="Q121" s="106"/>
    </row>
    <row r="122" spans="1:18" ht="12.75" customHeight="1" x14ac:dyDescent="0.25">
      <c r="A122" s="99"/>
      <c r="B122" s="99"/>
      <c r="C122" s="107"/>
      <c r="D122" s="107"/>
      <c r="E122" s="107"/>
      <c r="F122" s="107"/>
      <c r="G122" s="107"/>
      <c r="H122" s="108"/>
      <c r="I122" s="29" t="str">
        <f>I100</f>
        <v>1 June 2026 to 30 June 2026</v>
      </c>
      <c r="J122" s="30"/>
      <c r="K122" s="30"/>
      <c r="L122" s="62"/>
      <c r="M122" s="62"/>
      <c r="N122" s="62"/>
      <c r="O122" s="62"/>
      <c r="P122" s="62"/>
      <c r="Q122" s="109"/>
    </row>
    <row r="123" spans="1:18" ht="12.75" customHeight="1" x14ac:dyDescent="0.25">
      <c r="A123" s="99"/>
      <c r="B123" s="99"/>
      <c r="C123" s="107" t="s">
        <v>15</v>
      </c>
      <c r="D123" s="99"/>
      <c r="E123" s="99"/>
      <c r="F123" s="99" t="s">
        <v>16</v>
      </c>
      <c r="G123" s="99"/>
      <c r="H123" s="108"/>
      <c r="I123" s="102"/>
      <c r="J123" s="119" t="s">
        <v>17</v>
      </c>
      <c r="K123" s="94" t="s">
        <v>18</v>
      </c>
      <c r="L123" s="102"/>
      <c r="M123" s="94" t="s">
        <v>19</v>
      </c>
      <c r="N123" s="94" t="s">
        <v>20</v>
      </c>
      <c r="O123" s="94" t="s">
        <v>21</v>
      </c>
      <c r="P123" s="94" t="s">
        <v>21</v>
      </c>
      <c r="Q123" s="94" t="s">
        <v>22</v>
      </c>
    </row>
    <row r="124" spans="1:18" ht="12.75" customHeight="1" x14ac:dyDescent="0.25">
      <c r="A124" s="110" t="s">
        <v>23</v>
      </c>
      <c r="B124" s="110"/>
      <c r="C124" s="111" t="s">
        <v>24</v>
      </c>
      <c r="D124" s="110"/>
      <c r="E124" s="110"/>
      <c r="F124" s="110" t="s">
        <v>25</v>
      </c>
      <c r="G124" s="110"/>
      <c r="H124" s="112"/>
      <c r="I124" s="111" t="s">
        <v>26</v>
      </c>
      <c r="J124" s="111" t="s">
        <v>27</v>
      </c>
      <c r="K124" s="111" t="s">
        <v>27</v>
      </c>
      <c r="L124" s="111" t="s">
        <v>28</v>
      </c>
      <c r="M124" s="110" t="s">
        <v>29</v>
      </c>
      <c r="N124" s="110" t="s">
        <v>30</v>
      </c>
      <c r="O124" s="110" t="s">
        <v>29</v>
      </c>
      <c r="P124" s="110" t="s">
        <v>30</v>
      </c>
      <c r="Q124" s="110" t="s">
        <v>31</v>
      </c>
    </row>
    <row r="125" spans="1:18" ht="12.75" customHeight="1" x14ac:dyDescent="0.3">
      <c r="A125" s="36" t="s">
        <v>132</v>
      </c>
      <c r="B125" s="64"/>
      <c r="C125" s="37" t="s">
        <v>33</v>
      </c>
      <c r="D125" s="38"/>
      <c r="E125" s="113" t="s">
        <v>48</v>
      </c>
      <c r="F125" s="114" t="s">
        <v>133</v>
      </c>
      <c r="G125" s="37" t="s">
        <v>105</v>
      </c>
      <c r="H125" s="40" t="s">
        <v>37</v>
      </c>
      <c r="I125" s="40" t="s">
        <v>37</v>
      </c>
      <c r="J125" s="40" t="s">
        <v>37</v>
      </c>
      <c r="K125" s="40" t="s">
        <v>37</v>
      </c>
      <c r="L125" s="40" t="s">
        <v>37</v>
      </c>
      <c r="M125" s="115" t="s">
        <v>38</v>
      </c>
      <c r="N125" s="115" t="s">
        <v>38</v>
      </c>
      <c r="O125" s="115" t="s">
        <v>38</v>
      </c>
      <c r="P125" s="115" t="s">
        <v>38</v>
      </c>
      <c r="Q125" s="40" t="s">
        <v>38</v>
      </c>
    </row>
    <row r="126" spans="1:18" ht="12.75" customHeight="1" x14ac:dyDescent="0.3">
      <c r="A126" s="116" t="s">
        <v>134</v>
      </c>
      <c r="B126" s="117"/>
      <c r="C126" s="37" t="s">
        <v>33</v>
      </c>
      <c r="D126" s="38"/>
      <c r="E126" s="113" t="s">
        <v>48</v>
      </c>
      <c r="F126" s="114" t="s">
        <v>133</v>
      </c>
      <c r="G126" s="118" t="s">
        <v>135</v>
      </c>
      <c r="H126" s="40" t="s">
        <v>37</v>
      </c>
      <c r="I126" s="40" t="s">
        <v>37</v>
      </c>
      <c r="J126" s="40" t="s">
        <v>37</v>
      </c>
      <c r="K126" s="40" t="s">
        <v>37</v>
      </c>
      <c r="L126" s="40" t="s">
        <v>37</v>
      </c>
      <c r="M126" s="76" t="s">
        <v>38</v>
      </c>
      <c r="N126" s="76" t="s">
        <v>38</v>
      </c>
      <c r="O126" s="76" t="s">
        <v>38</v>
      </c>
      <c r="P126" s="76" t="s">
        <v>38</v>
      </c>
      <c r="Q126" s="40" t="s">
        <v>38</v>
      </c>
      <c r="R126" s="67"/>
    </row>
    <row r="127" spans="1:18" ht="12.75" customHeight="1" x14ac:dyDescent="0.3">
      <c r="A127" s="36" t="s">
        <v>136</v>
      </c>
      <c r="B127" s="64"/>
      <c r="C127" s="37" t="s">
        <v>33</v>
      </c>
      <c r="D127" s="38"/>
      <c r="E127" s="113" t="s">
        <v>48</v>
      </c>
      <c r="F127" s="114" t="s">
        <v>133</v>
      </c>
      <c r="G127" s="37" t="s">
        <v>105</v>
      </c>
      <c r="H127" s="40" t="s">
        <v>37</v>
      </c>
      <c r="I127" s="40" t="s">
        <v>37</v>
      </c>
      <c r="J127" s="40" t="s">
        <v>37</v>
      </c>
      <c r="K127" s="40" t="s">
        <v>37</v>
      </c>
      <c r="L127" s="40" t="s">
        <v>37</v>
      </c>
      <c r="M127" s="115" t="s">
        <v>38</v>
      </c>
      <c r="N127" s="115" t="s">
        <v>38</v>
      </c>
      <c r="O127" s="115" t="s">
        <v>38</v>
      </c>
      <c r="P127" s="115" t="s">
        <v>38</v>
      </c>
      <c r="Q127" s="40" t="s">
        <v>38</v>
      </c>
      <c r="R127" s="67"/>
    </row>
    <row r="128" spans="1:18" ht="12.75" customHeight="1" x14ac:dyDescent="0.3">
      <c r="A128" s="116" t="s">
        <v>137</v>
      </c>
      <c r="B128" s="117"/>
      <c r="C128" s="37" t="s">
        <v>33</v>
      </c>
      <c r="D128" s="38"/>
      <c r="E128" s="113" t="s">
        <v>48</v>
      </c>
      <c r="F128" s="114" t="s">
        <v>133</v>
      </c>
      <c r="G128" s="118"/>
      <c r="H128" s="40" t="s">
        <v>37</v>
      </c>
      <c r="I128" s="40" t="s">
        <v>37</v>
      </c>
      <c r="J128" s="40" t="s">
        <v>37</v>
      </c>
      <c r="K128" s="40" t="s">
        <v>37</v>
      </c>
      <c r="L128" s="40" t="s">
        <v>37</v>
      </c>
      <c r="M128" s="76" t="s">
        <v>38</v>
      </c>
      <c r="N128" s="76" t="s">
        <v>38</v>
      </c>
      <c r="O128" s="76" t="s">
        <v>38</v>
      </c>
      <c r="P128" s="76" t="s">
        <v>38</v>
      </c>
      <c r="Q128" s="40" t="s">
        <v>38</v>
      </c>
      <c r="R128" s="67"/>
    </row>
    <row r="129" spans="1:18" ht="12.75" customHeight="1" x14ac:dyDescent="0.25"/>
    <row r="130" spans="1:18" ht="12.75" customHeight="1" x14ac:dyDescent="0.25">
      <c r="R130" s="67"/>
    </row>
    <row r="131" spans="1:18" ht="12.75" customHeight="1" x14ac:dyDescent="0.25">
      <c r="R131" s="67"/>
    </row>
    <row r="132" spans="1:18" ht="12.75" customHeight="1" x14ac:dyDescent="0.25">
      <c r="A132" s="94" t="s">
        <v>141</v>
      </c>
      <c r="B132" s="94"/>
      <c r="C132" s="95" t="s">
        <v>142</v>
      </c>
      <c r="D132" s="96"/>
      <c r="E132" s="96"/>
      <c r="F132" s="97"/>
      <c r="G132" s="97"/>
      <c r="H132" s="97"/>
      <c r="I132" s="97"/>
      <c r="J132" s="97"/>
      <c r="K132" s="98"/>
      <c r="L132" s="98"/>
      <c r="M132" s="98"/>
      <c r="N132" s="98"/>
      <c r="O132" s="98"/>
      <c r="P132" s="98"/>
      <c r="Q132" s="97"/>
      <c r="R132" s="67"/>
    </row>
    <row r="133" spans="1:18" ht="12.75" customHeight="1" x14ac:dyDescent="0.25">
      <c r="A133" s="99" t="s">
        <v>143</v>
      </c>
      <c r="B133" s="99"/>
      <c r="C133" s="99"/>
      <c r="D133" s="100"/>
      <c r="E133" s="100"/>
      <c r="F133" s="100"/>
      <c r="G133" s="100"/>
      <c r="H133" s="100"/>
      <c r="I133" s="100"/>
      <c r="J133" s="100"/>
      <c r="K133" s="101"/>
      <c r="L133" s="101"/>
      <c r="M133" s="101"/>
      <c r="N133" s="101"/>
      <c r="O133" s="101"/>
      <c r="P133" s="101"/>
      <c r="Q133" s="101"/>
    </row>
    <row r="134" spans="1:18" ht="12.75" customHeight="1" x14ac:dyDescent="0.25">
      <c r="A134" s="94"/>
      <c r="B134" s="94"/>
      <c r="C134" s="102"/>
      <c r="D134" s="102"/>
      <c r="E134" s="102"/>
      <c r="F134" s="102"/>
      <c r="G134" s="102"/>
      <c r="H134" s="103" t="s">
        <v>12</v>
      </c>
      <c r="I134" s="104" t="s">
        <v>13</v>
      </c>
      <c r="J134" s="105"/>
      <c r="K134" s="105"/>
      <c r="L134" s="106"/>
      <c r="M134" s="106"/>
      <c r="N134" s="106"/>
      <c r="O134" s="106"/>
      <c r="P134" s="106"/>
      <c r="Q134" s="106"/>
    </row>
    <row r="135" spans="1:18" ht="12.75" customHeight="1" x14ac:dyDescent="0.25">
      <c r="A135" s="99"/>
      <c r="B135" s="99"/>
      <c r="C135" s="107"/>
      <c r="D135" s="107"/>
      <c r="E135" s="107"/>
      <c r="F135" s="107"/>
      <c r="G135" s="107"/>
      <c r="H135" s="108"/>
      <c r="I135" s="29" t="str">
        <f>I100</f>
        <v>1 June 2026 to 30 June 2026</v>
      </c>
      <c r="J135" s="30"/>
      <c r="K135" s="30"/>
      <c r="L135" s="62"/>
      <c r="M135" s="62"/>
      <c r="N135" s="62"/>
      <c r="O135" s="62"/>
      <c r="P135" s="62"/>
      <c r="Q135" s="109"/>
    </row>
    <row r="136" spans="1:18" ht="12.75" customHeight="1" x14ac:dyDescent="0.25">
      <c r="A136" s="99"/>
      <c r="B136" s="99"/>
      <c r="C136" s="107" t="s">
        <v>15</v>
      </c>
      <c r="D136" s="99"/>
      <c r="E136" s="99"/>
      <c r="F136" s="99" t="s">
        <v>16</v>
      </c>
      <c r="G136" s="99"/>
      <c r="H136" s="108"/>
      <c r="I136" s="102"/>
      <c r="J136" s="119" t="s">
        <v>17</v>
      </c>
      <c r="K136" s="94" t="s">
        <v>18</v>
      </c>
      <c r="L136" s="102"/>
      <c r="M136" s="94" t="s">
        <v>19</v>
      </c>
      <c r="N136" s="94" t="s">
        <v>20</v>
      </c>
      <c r="O136" s="94" t="s">
        <v>21</v>
      </c>
      <c r="P136" s="94" t="s">
        <v>21</v>
      </c>
      <c r="Q136" s="94" t="s">
        <v>22</v>
      </c>
    </row>
    <row r="137" spans="1:18" ht="12.75" customHeight="1" x14ac:dyDescent="0.25">
      <c r="A137" s="110" t="s">
        <v>23</v>
      </c>
      <c r="B137" s="110"/>
      <c r="C137" s="111" t="s">
        <v>24</v>
      </c>
      <c r="D137" s="110"/>
      <c r="E137" s="110"/>
      <c r="F137" s="110" t="s">
        <v>25</v>
      </c>
      <c r="G137" s="110"/>
      <c r="H137" s="112"/>
      <c r="I137" s="111" t="s">
        <v>26</v>
      </c>
      <c r="J137" s="111" t="s">
        <v>27</v>
      </c>
      <c r="K137" s="111" t="s">
        <v>27</v>
      </c>
      <c r="L137" s="111" t="s">
        <v>28</v>
      </c>
      <c r="M137" s="110" t="s">
        <v>29</v>
      </c>
      <c r="N137" s="110" t="s">
        <v>30</v>
      </c>
      <c r="O137" s="110" t="s">
        <v>29</v>
      </c>
      <c r="P137" s="110" t="s">
        <v>30</v>
      </c>
      <c r="Q137" s="110" t="s">
        <v>31</v>
      </c>
    </row>
    <row r="138" spans="1:18" ht="12.75" customHeight="1" x14ac:dyDescent="0.3">
      <c r="A138" s="36" t="s">
        <v>132</v>
      </c>
      <c r="B138" s="64"/>
      <c r="C138" s="37" t="s">
        <v>33</v>
      </c>
      <c r="D138" s="38"/>
      <c r="E138" s="113" t="s">
        <v>48</v>
      </c>
      <c r="F138" s="114" t="s">
        <v>133</v>
      </c>
      <c r="G138" s="37" t="s">
        <v>105</v>
      </c>
      <c r="H138" s="40" t="s">
        <v>37</v>
      </c>
      <c r="I138" s="40" t="s">
        <v>37</v>
      </c>
      <c r="J138" s="40" t="s">
        <v>37</v>
      </c>
      <c r="K138" s="40" t="s">
        <v>37</v>
      </c>
      <c r="L138" s="40" t="s">
        <v>37</v>
      </c>
      <c r="M138" s="115" t="s">
        <v>38</v>
      </c>
      <c r="N138" s="115" t="s">
        <v>38</v>
      </c>
      <c r="O138" s="115" t="s">
        <v>38</v>
      </c>
      <c r="P138" s="115" t="s">
        <v>38</v>
      </c>
      <c r="Q138" s="40" t="s">
        <v>38</v>
      </c>
    </row>
    <row r="139" spans="1:18" ht="12.75" customHeight="1" x14ac:dyDescent="0.3">
      <c r="A139" s="116" t="s">
        <v>134</v>
      </c>
      <c r="B139" s="117"/>
      <c r="C139" s="37" t="s">
        <v>33</v>
      </c>
      <c r="D139" s="38"/>
      <c r="E139" s="113" t="s">
        <v>48</v>
      </c>
      <c r="F139" s="114" t="s">
        <v>133</v>
      </c>
      <c r="G139" s="118" t="s">
        <v>135</v>
      </c>
      <c r="H139" s="40" t="s">
        <v>37</v>
      </c>
      <c r="I139" s="40" t="s">
        <v>37</v>
      </c>
      <c r="J139" s="40" t="s">
        <v>37</v>
      </c>
      <c r="K139" s="40" t="s">
        <v>37</v>
      </c>
      <c r="L139" s="40" t="s">
        <v>37</v>
      </c>
      <c r="M139" s="76" t="s">
        <v>38</v>
      </c>
      <c r="N139" s="76" t="s">
        <v>38</v>
      </c>
      <c r="O139" s="76" t="s">
        <v>38</v>
      </c>
      <c r="P139" s="76" t="s">
        <v>38</v>
      </c>
      <c r="Q139" s="40" t="s">
        <v>38</v>
      </c>
      <c r="R139" s="67"/>
    </row>
    <row r="140" spans="1:18" ht="12.75" customHeight="1" x14ac:dyDescent="0.3">
      <c r="A140" s="36" t="s">
        <v>136</v>
      </c>
      <c r="B140" s="64"/>
      <c r="C140" s="37" t="s">
        <v>33</v>
      </c>
      <c r="D140" s="38"/>
      <c r="E140" s="113" t="s">
        <v>48</v>
      </c>
      <c r="F140" s="114" t="s">
        <v>133</v>
      </c>
      <c r="G140" s="37" t="s">
        <v>105</v>
      </c>
      <c r="H140" s="40" t="s">
        <v>37</v>
      </c>
      <c r="I140" s="40" t="s">
        <v>37</v>
      </c>
      <c r="J140" s="40" t="s">
        <v>37</v>
      </c>
      <c r="K140" s="40" t="s">
        <v>37</v>
      </c>
      <c r="L140" s="40" t="s">
        <v>37</v>
      </c>
      <c r="M140" s="115" t="s">
        <v>38</v>
      </c>
      <c r="N140" s="115" t="s">
        <v>38</v>
      </c>
      <c r="O140" s="115" t="s">
        <v>38</v>
      </c>
      <c r="P140" s="115" t="s">
        <v>38</v>
      </c>
      <c r="Q140" s="40" t="s">
        <v>38</v>
      </c>
    </row>
    <row r="141" spans="1:18" ht="12.75" customHeight="1" x14ac:dyDescent="0.3">
      <c r="A141" s="116" t="s">
        <v>137</v>
      </c>
      <c r="B141" s="117"/>
      <c r="C141" s="37" t="s">
        <v>33</v>
      </c>
      <c r="D141" s="38"/>
      <c r="E141" s="113" t="s">
        <v>48</v>
      </c>
      <c r="F141" s="114" t="s">
        <v>133</v>
      </c>
      <c r="G141" s="118"/>
      <c r="H141" s="40" t="s">
        <v>37</v>
      </c>
      <c r="I141" s="40" t="s">
        <v>37</v>
      </c>
      <c r="J141" s="40" t="s">
        <v>37</v>
      </c>
      <c r="K141" s="40" t="s">
        <v>37</v>
      </c>
      <c r="L141" s="40" t="s">
        <v>37</v>
      </c>
      <c r="M141" s="76" t="s">
        <v>38</v>
      </c>
      <c r="N141" s="76" t="s">
        <v>38</v>
      </c>
      <c r="O141" s="76" t="s">
        <v>38</v>
      </c>
      <c r="P141" s="76" t="s">
        <v>38</v>
      </c>
      <c r="Q141" s="40" t="s">
        <v>38</v>
      </c>
    </row>
    <row r="142" spans="1:18" ht="12.75" customHeight="1" x14ac:dyDescent="0.25">
      <c r="R142" s="67"/>
    </row>
    <row r="143" spans="1:18" ht="12.75" customHeight="1" x14ac:dyDescent="0.25">
      <c r="R143" s="67"/>
    </row>
    <row r="144" spans="1:18" x14ac:dyDescent="0.25">
      <c r="R144" s="67"/>
    </row>
    <row r="145" spans="1:18" x14ac:dyDescent="0.25">
      <c r="A145" s="94" t="s">
        <v>144</v>
      </c>
      <c r="B145" s="94"/>
      <c r="C145" s="95" t="s">
        <v>145</v>
      </c>
      <c r="D145" s="96"/>
      <c r="E145" s="96"/>
      <c r="F145" s="97"/>
      <c r="G145" s="97"/>
      <c r="H145" s="97"/>
      <c r="I145" s="97"/>
      <c r="J145" s="97"/>
      <c r="K145" s="98"/>
      <c r="L145" s="98"/>
      <c r="M145" s="98"/>
      <c r="N145" s="98"/>
      <c r="O145" s="98"/>
      <c r="P145" s="98"/>
      <c r="Q145" s="97"/>
      <c r="R145" s="67"/>
    </row>
    <row r="146" spans="1:18" x14ac:dyDescent="0.25">
      <c r="A146" s="99" t="s">
        <v>146</v>
      </c>
      <c r="B146" s="99"/>
      <c r="C146" s="99"/>
      <c r="D146" s="100"/>
      <c r="E146" s="100"/>
      <c r="F146" s="100"/>
      <c r="G146" s="100"/>
      <c r="H146" s="100"/>
      <c r="I146" s="100"/>
      <c r="J146" s="100"/>
      <c r="K146" s="101"/>
      <c r="L146" s="101"/>
      <c r="M146" s="101"/>
      <c r="N146" s="101"/>
      <c r="O146" s="101"/>
      <c r="P146" s="101"/>
      <c r="Q146" s="101"/>
    </row>
    <row r="147" spans="1:18" x14ac:dyDescent="0.25">
      <c r="A147" s="94"/>
      <c r="B147" s="94"/>
      <c r="C147" s="102"/>
      <c r="D147" s="102"/>
      <c r="E147" s="102"/>
      <c r="F147" s="102"/>
      <c r="G147" s="102"/>
      <c r="H147" s="103" t="s">
        <v>12</v>
      </c>
      <c r="I147" s="104" t="s">
        <v>13</v>
      </c>
      <c r="J147" s="105"/>
      <c r="K147" s="105"/>
      <c r="L147" s="106"/>
      <c r="M147" s="106"/>
      <c r="N147" s="106"/>
      <c r="O147" s="106"/>
      <c r="P147" s="106"/>
      <c r="Q147" s="106"/>
    </row>
    <row r="148" spans="1:18" x14ac:dyDescent="0.25">
      <c r="A148" s="99"/>
      <c r="B148" s="99"/>
      <c r="C148" s="107"/>
      <c r="D148" s="107"/>
      <c r="E148" s="107"/>
      <c r="F148" s="107"/>
      <c r="G148" s="107"/>
      <c r="H148" s="108"/>
      <c r="I148" s="29" t="str">
        <f>I100</f>
        <v>1 June 2026 to 30 June 2026</v>
      </c>
      <c r="J148" s="30"/>
      <c r="K148" s="30"/>
      <c r="L148" s="62"/>
      <c r="M148" s="62"/>
      <c r="N148" s="62"/>
      <c r="O148" s="62"/>
      <c r="P148" s="62"/>
      <c r="Q148" s="109"/>
    </row>
    <row r="149" spans="1:18" x14ac:dyDescent="0.25">
      <c r="A149" s="99"/>
      <c r="B149" s="99"/>
      <c r="C149" s="107" t="s">
        <v>15</v>
      </c>
      <c r="D149" s="99"/>
      <c r="E149" s="99"/>
      <c r="F149" s="99" t="s">
        <v>16</v>
      </c>
      <c r="G149" s="99"/>
      <c r="H149" s="108"/>
      <c r="I149" s="102"/>
      <c r="J149" s="119" t="s">
        <v>17</v>
      </c>
      <c r="K149" s="94" t="s">
        <v>18</v>
      </c>
      <c r="L149" s="102"/>
      <c r="M149" s="94" t="s">
        <v>19</v>
      </c>
      <c r="N149" s="94" t="s">
        <v>20</v>
      </c>
      <c r="O149" s="94" t="s">
        <v>21</v>
      </c>
      <c r="P149" s="94" t="s">
        <v>21</v>
      </c>
      <c r="Q149" s="94" t="s">
        <v>22</v>
      </c>
    </row>
    <row r="150" spans="1:18" x14ac:dyDescent="0.25">
      <c r="A150" s="110" t="s">
        <v>23</v>
      </c>
      <c r="B150" s="110"/>
      <c r="C150" s="111" t="s">
        <v>24</v>
      </c>
      <c r="D150" s="110"/>
      <c r="E150" s="110"/>
      <c r="F150" s="110" t="s">
        <v>25</v>
      </c>
      <c r="G150" s="110"/>
      <c r="H150" s="112"/>
      <c r="I150" s="111" t="s">
        <v>26</v>
      </c>
      <c r="J150" s="111" t="s">
        <v>27</v>
      </c>
      <c r="K150" s="111" t="s">
        <v>27</v>
      </c>
      <c r="L150" s="111" t="s">
        <v>28</v>
      </c>
      <c r="M150" s="110" t="s">
        <v>29</v>
      </c>
      <c r="N150" s="110" t="s">
        <v>30</v>
      </c>
      <c r="O150" s="110" t="s">
        <v>29</v>
      </c>
      <c r="P150" s="110" t="s">
        <v>30</v>
      </c>
      <c r="Q150" s="110" t="s">
        <v>31</v>
      </c>
    </row>
    <row r="151" spans="1:18" ht="14.4" x14ac:dyDescent="0.3">
      <c r="A151" s="36" t="s">
        <v>132</v>
      </c>
      <c r="B151" s="64"/>
      <c r="C151" s="37" t="s">
        <v>33</v>
      </c>
      <c r="D151" s="38"/>
      <c r="E151" s="113" t="s">
        <v>48</v>
      </c>
      <c r="F151" s="114" t="s">
        <v>133</v>
      </c>
      <c r="G151" s="37" t="s">
        <v>105</v>
      </c>
      <c r="H151" s="40" t="s">
        <v>37</v>
      </c>
      <c r="I151" s="40" t="s">
        <v>37</v>
      </c>
      <c r="J151" s="40" t="s">
        <v>37</v>
      </c>
      <c r="K151" s="40" t="s">
        <v>37</v>
      </c>
      <c r="L151" s="40" t="s">
        <v>37</v>
      </c>
      <c r="M151" s="115" t="s">
        <v>38</v>
      </c>
      <c r="N151" s="115" t="s">
        <v>38</v>
      </c>
      <c r="O151" s="115" t="s">
        <v>38</v>
      </c>
      <c r="P151" s="115" t="s">
        <v>38</v>
      </c>
      <c r="Q151" s="40" t="s">
        <v>38</v>
      </c>
    </row>
    <row r="152" spans="1:18" ht="12.75" customHeight="1" x14ac:dyDescent="0.3">
      <c r="A152" s="116" t="s">
        <v>134</v>
      </c>
      <c r="B152" s="117"/>
      <c r="C152" s="37" t="s">
        <v>33</v>
      </c>
      <c r="D152" s="38"/>
      <c r="E152" s="113" t="s">
        <v>48</v>
      </c>
      <c r="F152" s="114" t="s">
        <v>133</v>
      </c>
      <c r="G152" s="118" t="s">
        <v>135</v>
      </c>
      <c r="H152" s="40" t="s">
        <v>37</v>
      </c>
      <c r="I152" s="40" t="s">
        <v>37</v>
      </c>
      <c r="J152" s="40" t="s">
        <v>37</v>
      </c>
      <c r="K152" s="40" t="s">
        <v>37</v>
      </c>
      <c r="L152" s="40" t="s">
        <v>37</v>
      </c>
      <c r="M152" s="76" t="s">
        <v>38</v>
      </c>
      <c r="N152" s="76" t="s">
        <v>38</v>
      </c>
      <c r="O152" s="76" t="s">
        <v>38</v>
      </c>
      <c r="P152" s="76" t="s">
        <v>38</v>
      </c>
      <c r="Q152" s="40" t="s">
        <v>38</v>
      </c>
      <c r="R152" s="20"/>
    </row>
    <row r="153" spans="1:18" ht="12.75" customHeight="1" x14ac:dyDescent="0.3">
      <c r="A153" s="36" t="s">
        <v>136</v>
      </c>
      <c r="B153" s="64"/>
      <c r="C153" s="37" t="s">
        <v>33</v>
      </c>
      <c r="D153" s="38"/>
      <c r="E153" s="113" t="s">
        <v>48</v>
      </c>
      <c r="F153" s="114" t="s">
        <v>133</v>
      </c>
      <c r="G153" s="37" t="s">
        <v>105</v>
      </c>
      <c r="H153" s="40" t="s">
        <v>37</v>
      </c>
      <c r="I153" s="40" t="s">
        <v>37</v>
      </c>
      <c r="J153" s="40" t="s">
        <v>37</v>
      </c>
      <c r="K153" s="40" t="s">
        <v>37</v>
      </c>
      <c r="L153" s="40" t="s">
        <v>37</v>
      </c>
      <c r="M153" s="115" t="s">
        <v>38</v>
      </c>
      <c r="N153" s="115" t="s">
        <v>38</v>
      </c>
      <c r="O153" s="115" t="s">
        <v>38</v>
      </c>
      <c r="P153" s="115" t="s">
        <v>38</v>
      </c>
      <c r="Q153" s="40" t="s">
        <v>38</v>
      </c>
      <c r="R153" s="20"/>
    </row>
    <row r="154" spans="1:18" ht="12.75" customHeight="1" x14ac:dyDescent="0.3">
      <c r="A154" s="116" t="s">
        <v>137</v>
      </c>
      <c r="B154" s="117"/>
      <c r="C154" s="37" t="s">
        <v>33</v>
      </c>
      <c r="D154" s="38"/>
      <c r="E154" s="113" t="s">
        <v>48</v>
      </c>
      <c r="F154" s="114" t="s">
        <v>133</v>
      </c>
      <c r="G154" s="118"/>
      <c r="H154" s="40" t="s">
        <v>37</v>
      </c>
      <c r="I154" s="40" t="s">
        <v>37</v>
      </c>
      <c r="J154" s="40" t="s">
        <v>37</v>
      </c>
      <c r="K154" s="40" t="s">
        <v>37</v>
      </c>
      <c r="L154" s="40" t="s">
        <v>37</v>
      </c>
      <c r="M154" s="76" t="s">
        <v>38</v>
      </c>
      <c r="N154" s="76" t="s">
        <v>38</v>
      </c>
      <c r="O154" s="76" t="s">
        <v>38</v>
      </c>
      <c r="P154" s="76" t="s">
        <v>38</v>
      </c>
      <c r="Q154" s="40" t="s">
        <v>38</v>
      </c>
      <c r="R154" s="20"/>
    </row>
    <row r="155" spans="1:18" ht="12.75" customHeight="1" x14ac:dyDescent="0.25">
      <c r="R155" s="20"/>
    </row>
    <row r="156" spans="1:18" ht="12.75" customHeight="1" x14ac:dyDescent="0.25">
      <c r="R156" s="20"/>
    </row>
    <row r="157" spans="1:18" ht="12.75" customHeight="1" x14ac:dyDescent="0.25">
      <c r="R157" s="16"/>
    </row>
    <row r="158" spans="1:18" ht="12.75" customHeight="1" x14ac:dyDescent="0.25">
      <c r="A158" s="94" t="s">
        <v>147</v>
      </c>
      <c r="B158" s="94"/>
      <c r="C158" s="95" t="s">
        <v>148</v>
      </c>
      <c r="D158" s="96"/>
      <c r="E158" s="96"/>
      <c r="F158" s="97"/>
      <c r="G158" s="97"/>
      <c r="H158" s="97"/>
      <c r="I158" s="97"/>
      <c r="J158" s="97"/>
      <c r="K158" s="98"/>
      <c r="L158" s="98"/>
      <c r="M158" s="98"/>
      <c r="N158" s="98"/>
      <c r="O158" s="98"/>
      <c r="P158" s="98"/>
      <c r="Q158" s="97"/>
      <c r="R158" s="67"/>
    </row>
    <row r="159" spans="1:18" ht="12.75" customHeight="1" x14ac:dyDescent="0.25">
      <c r="A159" s="99" t="s">
        <v>149</v>
      </c>
      <c r="B159" s="99"/>
      <c r="C159" s="99"/>
      <c r="D159" s="100"/>
      <c r="E159" s="100"/>
      <c r="F159" s="100"/>
      <c r="G159" s="100"/>
      <c r="H159" s="100"/>
      <c r="I159" s="100"/>
      <c r="J159" s="100"/>
      <c r="K159" s="101"/>
      <c r="L159" s="101"/>
      <c r="M159" s="101"/>
      <c r="N159" s="101"/>
      <c r="O159" s="101"/>
      <c r="P159" s="101"/>
      <c r="Q159" s="101"/>
    </row>
    <row r="160" spans="1:18" ht="12.75" customHeight="1" x14ac:dyDescent="0.25">
      <c r="A160" s="94"/>
      <c r="B160" s="94"/>
      <c r="C160" s="102"/>
      <c r="D160" s="102"/>
      <c r="E160" s="102"/>
      <c r="F160" s="102"/>
      <c r="G160" s="102"/>
      <c r="H160" s="103" t="s">
        <v>12</v>
      </c>
      <c r="I160" s="104" t="s">
        <v>13</v>
      </c>
      <c r="J160" s="105"/>
      <c r="K160" s="105"/>
      <c r="L160" s="106"/>
      <c r="M160" s="106"/>
      <c r="N160" s="106"/>
      <c r="O160" s="106"/>
      <c r="P160" s="106"/>
      <c r="Q160" s="106"/>
      <c r="R160" s="67"/>
    </row>
    <row r="161" spans="1:18" ht="12.75" customHeight="1" x14ac:dyDescent="0.25">
      <c r="A161" s="99"/>
      <c r="B161" s="99"/>
      <c r="C161" s="107"/>
      <c r="D161" s="107"/>
      <c r="E161" s="107"/>
      <c r="F161" s="107"/>
      <c r="G161" s="107"/>
      <c r="H161" s="108"/>
      <c r="I161" s="29" t="str">
        <f>I100</f>
        <v>1 June 2026 to 30 June 2026</v>
      </c>
      <c r="J161" s="30"/>
      <c r="K161" s="30"/>
      <c r="L161" s="62"/>
      <c r="M161" s="62"/>
      <c r="N161" s="62"/>
      <c r="O161" s="62"/>
      <c r="P161" s="62"/>
      <c r="Q161" s="109"/>
    </row>
    <row r="162" spans="1:18" ht="12.75" customHeight="1" x14ac:dyDescent="0.25">
      <c r="A162" s="99"/>
      <c r="B162" s="99"/>
      <c r="C162" s="107" t="s">
        <v>15</v>
      </c>
      <c r="D162" s="99"/>
      <c r="E162" s="99"/>
      <c r="F162" s="99" t="s">
        <v>16</v>
      </c>
      <c r="G162" s="99"/>
      <c r="H162" s="108"/>
      <c r="I162" s="102"/>
      <c r="J162" s="119" t="s">
        <v>17</v>
      </c>
      <c r="K162" s="94" t="s">
        <v>18</v>
      </c>
      <c r="L162" s="102"/>
      <c r="M162" s="94" t="s">
        <v>19</v>
      </c>
      <c r="N162" s="94" t="s">
        <v>20</v>
      </c>
      <c r="O162" s="94" t="s">
        <v>21</v>
      </c>
      <c r="P162" s="94" t="s">
        <v>21</v>
      </c>
      <c r="Q162" s="94" t="s">
        <v>22</v>
      </c>
      <c r="R162" s="67"/>
    </row>
    <row r="163" spans="1:18" ht="12.75" customHeight="1" x14ac:dyDescent="0.25">
      <c r="A163" s="110" t="s">
        <v>23</v>
      </c>
      <c r="B163" s="110"/>
      <c r="C163" s="111" t="s">
        <v>24</v>
      </c>
      <c r="D163" s="110"/>
      <c r="E163" s="110"/>
      <c r="F163" s="110" t="s">
        <v>25</v>
      </c>
      <c r="G163" s="110"/>
      <c r="H163" s="112"/>
      <c r="I163" s="111" t="s">
        <v>26</v>
      </c>
      <c r="J163" s="111" t="s">
        <v>27</v>
      </c>
      <c r="K163" s="111" t="s">
        <v>27</v>
      </c>
      <c r="L163" s="111" t="s">
        <v>28</v>
      </c>
      <c r="M163" s="110" t="s">
        <v>29</v>
      </c>
      <c r="N163" s="110" t="s">
        <v>30</v>
      </c>
      <c r="O163" s="110" t="s">
        <v>29</v>
      </c>
      <c r="P163" s="110" t="s">
        <v>30</v>
      </c>
      <c r="Q163" s="110" t="s">
        <v>31</v>
      </c>
    </row>
    <row r="164" spans="1:18" ht="12.75" customHeight="1" x14ac:dyDescent="0.3">
      <c r="A164" s="36" t="s">
        <v>132</v>
      </c>
      <c r="B164" s="64"/>
      <c r="C164" s="37" t="s">
        <v>33</v>
      </c>
      <c r="D164" s="38"/>
      <c r="E164" s="113" t="s">
        <v>48</v>
      </c>
      <c r="F164" s="114" t="s">
        <v>133</v>
      </c>
      <c r="G164" s="37" t="s">
        <v>105</v>
      </c>
      <c r="H164" s="40" t="s">
        <v>37</v>
      </c>
      <c r="I164" s="40" t="s">
        <v>37</v>
      </c>
      <c r="J164" s="40" t="s">
        <v>37</v>
      </c>
      <c r="K164" s="40" t="s">
        <v>37</v>
      </c>
      <c r="L164" s="40" t="s">
        <v>37</v>
      </c>
      <c r="M164" s="115" t="s">
        <v>38</v>
      </c>
      <c r="N164" s="115" t="s">
        <v>38</v>
      </c>
      <c r="O164" s="115" t="s">
        <v>38</v>
      </c>
      <c r="P164" s="115" t="s">
        <v>38</v>
      </c>
      <c r="Q164" s="40" t="s">
        <v>38</v>
      </c>
    </row>
    <row r="165" spans="1:18" ht="12.75" customHeight="1" x14ac:dyDescent="0.3">
      <c r="A165" s="116" t="s">
        <v>134</v>
      </c>
      <c r="B165" s="117"/>
      <c r="C165" s="37" t="s">
        <v>33</v>
      </c>
      <c r="D165" s="38"/>
      <c r="E165" s="113" t="s">
        <v>48</v>
      </c>
      <c r="F165" s="114" t="s">
        <v>133</v>
      </c>
      <c r="G165" s="118" t="s">
        <v>135</v>
      </c>
      <c r="H165" s="40" t="s">
        <v>37</v>
      </c>
      <c r="I165" s="40" t="s">
        <v>37</v>
      </c>
      <c r="J165" s="40" t="s">
        <v>37</v>
      </c>
      <c r="K165" s="40" t="s">
        <v>37</v>
      </c>
      <c r="L165" s="40" t="s">
        <v>37</v>
      </c>
      <c r="M165" s="76" t="s">
        <v>38</v>
      </c>
      <c r="N165" s="76" t="s">
        <v>38</v>
      </c>
      <c r="O165" s="76" t="s">
        <v>38</v>
      </c>
      <c r="P165" s="76" t="s">
        <v>38</v>
      </c>
      <c r="Q165" s="40" t="s">
        <v>38</v>
      </c>
    </row>
    <row r="166" spans="1:18" ht="12.75" customHeight="1" x14ac:dyDescent="0.3">
      <c r="A166" s="36" t="s">
        <v>136</v>
      </c>
      <c r="B166" s="64"/>
      <c r="C166" s="37" t="s">
        <v>33</v>
      </c>
      <c r="D166" s="38"/>
      <c r="E166" s="113" t="s">
        <v>48</v>
      </c>
      <c r="F166" s="114" t="s">
        <v>133</v>
      </c>
      <c r="G166" s="37" t="s">
        <v>105</v>
      </c>
      <c r="H166" s="40" t="s">
        <v>37</v>
      </c>
      <c r="I166" s="40" t="s">
        <v>37</v>
      </c>
      <c r="J166" s="40" t="s">
        <v>37</v>
      </c>
      <c r="K166" s="40" t="s">
        <v>37</v>
      </c>
      <c r="L166" s="40" t="s">
        <v>37</v>
      </c>
      <c r="M166" s="115" t="s">
        <v>38</v>
      </c>
      <c r="N166" s="115" t="s">
        <v>38</v>
      </c>
      <c r="O166" s="115" t="s">
        <v>38</v>
      </c>
      <c r="P166" s="115" t="s">
        <v>38</v>
      </c>
      <c r="Q166" s="40" t="s">
        <v>38</v>
      </c>
      <c r="R166" s="67"/>
    </row>
    <row r="167" spans="1:18" ht="12.75" customHeight="1" x14ac:dyDescent="0.3">
      <c r="A167" s="116" t="s">
        <v>137</v>
      </c>
      <c r="B167" s="117"/>
      <c r="C167" s="37" t="s">
        <v>33</v>
      </c>
      <c r="D167" s="38"/>
      <c r="E167" s="113" t="s">
        <v>48</v>
      </c>
      <c r="F167" s="114" t="s">
        <v>133</v>
      </c>
      <c r="G167" s="118"/>
      <c r="H167" s="40" t="s">
        <v>37</v>
      </c>
      <c r="I167" s="40" t="s">
        <v>37</v>
      </c>
      <c r="J167" s="40" t="s">
        <v>37</v>
      </c>
      <c r="K167" s="40" t="s">
        <v>37</v>
      </c>
      <c r="L167" s="40" t="s">
        <v>37</v>
      </c>
      <c r="M167" s="76" t="s">
        <v>38</v>
      </c>
      <c r="N167" s="76" t="s">
        <v>38</v>
      </c>
      <c r="O167" s="76" t="s">
        <v>38</v>
      </c>
      <c r="P167" s="76" t="s">
        <v>38</v>
      </c>
      <c r="Q167" s="40" t="s">
        <v>38</v>
      </c>
    </row>
    <row r="168" spans="1:18" ht="12.75" customHeight="1" x14ac:dyDescent="0.25"/>
    <row r="169" spans="1:18" ht="12.75" customHeight="1" x14ac:dyDescent="0.25"/>
    <row r="170" spans="1:18" ht="12.75" customHeight="1" x14ac:dyDescent="0.25"/>
    <row r="171" spans="1:18" ht="12.75" customHeight="1" x14ac:dyDescent="0.25">
      <c r="A171" s="94" t="s">
        <v>150</v>
      </c>
      <c r="B171" s="94"/>
      <c r="C171" s="95" t="s">
        <v>151</v>
      </c>
      <c r="D171" s="96"/>
      <c r="E171" s="96"/>
      <c r="F171" s="97"/>
      <c r="G171" s="97"/>
      <c r="H171" s="97"/>
      <c r="I171" s="97"/>
      <c r="J171" s="97"/>
      <c r="K171" s="98"/>
      <c r="L171" s="98"/>
      <c r="M171" s="98"/>
      <c r="N171" s="98"/>
      <c r="O171" s="98"/>
      <c r="P171" s="98"/>
      <c r="Q171" s="97"/>
    </row>
    <row r="172" spans="1:18" ht="12.75" customHeight="1" x14ac:dyDescent="0.25">
      <c r="A172" s="99" t="s">
        <v>152</v>
      </c>
      <c r="B172" s="99"/>
      <c r="C172" s="99"/>
      <c r="D172" s="100"/>
      <c r="E172" s="100"/>
      <c r="F172" s="100"/>
      <c r="G172" s="100"/>
      <c r="H172" s="100"/>
      <c r="I172" s="100"/>
      <c r="J172" s="100"/>
      <c r="K172" s="101"/>
      <c r="L172" s="101"/>
      <c r="M172" s="101"/>
      <c r="N172" s="101"/>
      <c r="O172" s="101"/>
      <c r="P172" s="101"/>
      <c r="Q172" s="101"/>
      <c r="R172" s="67"/>
    </row>
    <row r="173" spans="1:18" ht="12.75" customHeight="1" x14ac:dyDescent="0.25">
      <c r="A173" s="94"/>
      <c r="B173" s="94"/>
      <c r="C173" s="102"/>
      <c r="D173" s="102"/>
      <c r="E173" s="102"/>
      <c r="F173" s="102"/>
      <c r="G173" s="102"/>
      <c r="H173" s="103" t="s">
        <v>12</v>
      </c>
      <c r="I173" s="104" t="s">
        <v>13</v>
      </c>
      <c r="J173" s="105"/>
      <c r="K173" s="105"/>
      <c r="L173" s="106"/>
      <c r="M173" s="106"/>
      <c r="N173" s="106"/>
      <c r="O173" s="106"/>
      <c r="P173" s="106"/>
      <c r="Q173" s="106"/>
      <c r="R173" s="67"/>
    </row>
    <row r="174" spans="1:18" ht="12.75" customHeight="1" x14ac:dyDescent="0.25">
      <c r="A174" s="99"/>
      <c r="B174" s="99"/>
      <c r="C174" s="107"/>
      <c r="D174" s="107"/>
      <c r="E174" s="107"/>
      <c r="F174" s="107"/>
      <c r="G174" s="107"/>
      <c r="H174" s="108"/>
      <c r="I174" s="29" t="str">
        <f>I100</f>
        <v>1 June 2026 to 30 June 2026</v>
      </c>
      <c r="J174" s="30"/>
      <c r="K174" s="30"/>
      <c r="L174" s="62"/>
      <c r="M174" s="62"/>
      <c r="N174" s="62"/>
      <c r="O174" s="62"/>
      <c r="P174" s="62"/>
      <c r="Q174" s="109"/>
      <c r="R174" s="67"/>
    </row>
    <row r="175" spans="1:18" ht="12.75" customHeight="1" x14ac:dyDescent="0.25">
      <c r="A175" s="99"/>
      <c r="B175" s="99"/>
      <c r="C175" s="107" t="s">
        <v>15</v>
      </c>
      <c r="D175" s="99"/>
      <c r="E175" s="99"/>
      <c r="F175" s="99" t="s">
        <v>16</v>
      </c>
      <c r="G175" s="99"/>
      <c r="H175" s="108"/>
      <c r="I175" s="102"/>
      <c r="J175" s="119" t="s">
        <v>17</v>
      </c>
      <c r="K175" s="94" t="s">
        <v>18</v>
      </c>
      <c r="L175" s="102"/>
      <c r="M175" s="94" t="s">
        <v>19</v>
      </c>
      <c r="N175" s="94" t="s">
        <v>20</v>
      </c>
      <c r="O175" s="94" t="s">
        <v>21</v>
      </c>
      <c r="P175" s="94" t="s">
        <v>21</v>
      </c>
      <c r="Q175" s="94" t="s">
        <v>22</v>
      </c>
    </row>
    <row r="176" spans="1:18" ht="12.75" customHeight="1" x14ac:dyDescent="0.25">
      <c r="A176" s="110" t="s">
        <v>23</v>
      </c>
      <c r="B176" s="110"/>
      <c r="C176" s="111" t="s">
        <v>24</v>
      </c>
      <c r="D176" s="110"/>
      <c r="E176" s="110"/>
      <c r="F176" s="110" t="s">
        <v>25</v>
      </c>
      <c r="G176" s="110"/>
      <c r="H176" s="112"/>
      <c r="I176" s="111" t="s">
        <v>26</v>
      </c>
      <c r="J176" s="111" t="s">
        <v>27</v>
      </c>
      <c r="K176" s="111" t="s">
        <v>27</v>
      </c>
      <c r="L176" s="111" t="s">
        <v>28</v>
      </c>
      <c r="M176" s="110" t="s">
        <v>29</v>
      </c>
      <c r="N176" s="110" t="s">
        <v>30</v>
      </c>
      <c r="O176" s="110" t="s">
        <v>29</v>
      </c>
      <c r="P176" s="110" t="s">
        <v>30</v>
      </c>
      <c r="Q176" s="110" t="s">
        <v>31</v>
      </c>
      <c r="R176" s="67"/>
    </row>
    <row r="177" spans="1:21" ht="12.75" customHeight="1" x14ac:dyDescent="0.3">
      <c r="A177" s="36" t="s">
        <v>132</v>
      </c>
      <c r="B177" s="64"/>
      <c r="C177" s="37" t="s">
        <v>33</v>
      </c>
      <c r="D177" s="38"/>
      <c r="E177" s="113" t="s">
        <v>48</v>
      </c>
      <c r="F177" s="114" t="s">
        <v>133</v>
      </c>
      <c r="G177" s="37" t="s">
        <v>105</v>
      </c>
      <c r="H177" s="40" t="s">
        <v>37</v>
      </c>
      <c r="I177" s="40" t="s">
        <v>37</v>
      </c>
      <c r="J177" s="40" t="s">
        <v>37</v>
      </c>
      <c r="K177" s="40" t="s">
        <v>37</v>
      </c>
      <c r="L177" s="40" t="s">
        <v>37</v>
      </c>
      <c r="M177" s="115" t="s">
        <v>38</v>
      </c>
      <c r="N177" s="115" t="s">
        <v>38</v>
      </c>
      <c r="O177" s="115" t="s">
        <v>38</v>
      </c>
      <c r="P177" s="115" t="s">
        <v>38</v>
      </c>
      <c r="Q177" s="40" t="s">
        <v>38</v>
      </c>
      <c r="R177" s="67"/>
    </row>
    <row r="178" spans="1:21" ht="12.75" customHeight="1" x14ac:dyDescent="0.3">
      <c r="A178" s="116" t="s">
        <v>134</v>
      </c>
      <c r="B178" s="117"/>
      <c r="C178" s="37" t="s">
        <v>33</v>
      </c>
      <c r="D178" s="38"/>
      <c r="E178" s="113" t="s">
        <v>48</v>
      </c>
      <c r="F178" s="114" t="s">
        <v>133</v>
      </c>
      <c r="G178" s="118" t="s">
        <v>135</v>
      </c>
      <c r="H178" s="40" t="s">
        <v>37</v>
      </c>
      <c r="I178" s="40" t="s">
        <v>37</v>
      </c>
      <c r="J178" s="40" t="s">
        <v>37</v>
      </c>
      <c r="K178" s="40" t="s">
        <v>37</v>
      </c>
      <c r="L178" s="40" t="s">
        <v>37</v>
      </c>
      <c r="M178" s="76" t="s">
        <v>38</v>
      </c>
      <c r="N178" s="76" t="s">
        <v>38</v>
      </c>
      <c r="O178" s="76" t="s">
        <v>38</v>
      </c>
      <c r="P178" s="76" t="s">
        <v>38</v>
      </c>
      <c r="Q178" s="40" t="s">
        <v>38</v>
      </c>
      <c r="R178" s="67"/>
    </row>
    <row r="179" spans="1:21" ht="12.75" customHeight="1" x14ac:dyDescent="0.3">
      <c r="A179" s="36" t="s">
        <v>136</v>
      </c>
      <c r="B179" s="64"/>
      <c r="C179" s="37" t="s">
        <v>33</v>
      </c>
      <c r="D179" s="38"/>
      <c r="E179" s="113" t="s">
        <v>48</v>
      </c>
      <c r="F179" s="114" t="s">
        <v>133</v>
      </c>
      <c r="G179" s="37" t="s">
        <v>105</v>
      </c>
      <c r="H179" s="40" t="s">
        <v>37</v>
      </c>
      <c r="I179" s="40" t="s">
        <v>37</v>
      </c>
      <c r="J179" s="40" t="s">
        <v>37</v>
      </c>
      <c r="K179" s="40" t="s">
        <v>37</v>
      </c>
      <c r="L179" s="40" t="s">
        <v>37</v>
      </c>
      <c r="M179" s="115" t="s">
        <v>38</v>
      </c>
      <c r="N179" s="115" t="s">
        <v>38</v>
      </c>
      <c r="O179" s="115" t="s">
        <v>38</v>
      </c>
      <c r="P179" s="115" t="s">
        <v>38</v>
      </c>
      <c r="Q179" s="40" t="s">
        <v>38</v>
      </c>
    </row>
    <row r="180" spans="1:21" ht="12.75" customHeight="1" x14ac:dyDescent="0.3">
      <c r="A180" s="116" t="s">
        <v>137</v>
      </c>
      <c r="B180" s="117"/>
      <c r="C180" s="37" t="s">
        <v>33</v>
      </c>
      <c r="D180" s="38"/>
      <c r="E180" s="113" t="s">
        <v>48</v>
      </c>
      <c r="F180" s="114" t="s">
        <v>133</v>
      </c>
      <c r="G180" s="118"/>
      <c r="H180" s="40" t="s">
        <v>37</v>
      </c>
      <c r="I180" s="40" t="s">
        <v>37</v>
      </c>
      <c r="J180" s="40" t="s">
        <v>37</v>
      </c>
      <c r="K180" s="40" t="s">
        <v>37</v>
      </c>
      <c r="L180" s="40" t="s">
        <v>37</v>
      </c>
      <c r="M180" s="76" t="s">
        <v>38</v>
      </c>
      <c r="N180" s="76" t="s">
        <v>38</v>
      </c>
      <c r="O180" s="76" t="s">
        <v>38</v>
      </c>
      <c r="P180" s="76" t="s">
        <v>38</v>
      </c>
      <c r="Q180" s="40" t="s">
        <v>38</v>
      </c>
    </row>
    <row r="181" spans="1:21" x14ac:dyDescent="0.25">
      <c r="U181" s="1" t="s">
        <v>153</v>
      </c>
    </row>
    <row r="182" spans="1:21" x14ac:dyDescent="0.25">
      <c r="A182" s="94" t="s">
        <v>154</v>
      </c>
      <c r="B182" s="94"/>
      <c r="C182" s="95" t="s">
        <v>155</v>
      </c>
      <c r="D182" s="96"/>
      <c r="E182" s="96"/>
      <c r="F182" s="97"/>
      <c r="G182" s="97"/>
      <c r="H182" s="97"/>
      <c r="I182" s="97"/>
      <c r="J182" s="97"/>
      <c r="K182" s="98"/>
      <c r="L182" s="98"/>
      <c r="M182" s="98"/>
      <c r="N182" s="98"/>
      <c r="O182" s="98"/>
      <c r="P182" s="98"/>
      <c r="Q182" s="97"/>
    </row>
    <row r="183" spans="1:21" x14ac:dyDescent="0.25">
      <c r="A183" s="120" t="s">
        <v>156</v>
      </c>
      <c r="B183" s="99"/>
      <c r="C183" s="99"/>
      <c r="D183" s="100"/>
      <c r="E183" s="100"/>
      <c r="F183" s="100"/>
      <c r="G183" s="100"/>
      <c r="H183" s="100"/>
      <c r="I183" s="100"/>
      <c r="J183" s="100"/>
      <c r="K183" s="101"/>
      <c r="L183" s="101"/>
      <c r="M183" s="101"/>
      <c r="N183" s="101"/>
      <c r="O183" s="101"/>
      <c r="P183" s="101"/>
      <c r="Q183" s="101"/>
    </row>
    <row r="184" spans="1:21" x14ac:dyDescent="0.25">
      <c r="A184" s="94"/>
      <c r="B184" s="94"/>
      <c r="C184" s="102"/>
      <c r="D184" s="102"/>
      <c r="E184" s="102"/>
      <c r="F184" s="102"/>
      <c r="G184" s="102"/>
      <c r="H184" s="103" t="s">
        <v>12</v>
      </c>
      <c r="I184" s="104" t="s">
        <v>13</v>
      </c>
      <c r="J184" s="105"/>
      <c r="K184" s="105"/>
      <c r="L184" s="106"/>
      <c r="M184" s="106"/>
      <c r="N184" s="106"/>
      <c r="O184" s="106"/>
      <c r="P184" s="106"/>
      <c r="Q184" s="106"/>
    </row>
    <row r="185" spans="1:21" x14ac:dyDescent="0.25">
      <c r="A185" s="99"/>
      <c r="B185" s="99"/>
      <c r="C185" s="107"/>
      <c r="D185" s="107"/>
      <c r="E185" s="107"/>
      <c r="F185" s="107"/>
      <c r="G185" s="107"/>
      <c r="H185" s="108"/>
      <c r="I185" s="29" t="s">
        <v>14</v>
      </c>
      <c r="J185" s="30"/>
      <c r="K185" s="30"/>
      <c r="L185" s="62"/>
      <c r="M185" s="62"/>
      <c r="N185" s="62"/>
      <c r="O185" s="62"/>
      <c r="P185" s="62"/>
      <c r="Q185" s="109"/>
    </row>
    <row r="186" spans="1:21" x14ac:dyDescent="0.25">
      <c r="A186" s="99"/>
      <c r="B186" s="99"/>
      <c r="C186" s="107" t="s">
        <v>15</v>
      </c>
      <c r="D186" s="99"/>
      <c r="E186" s="99"/>
      <c r="F186" s="99" t="s">
        <v>16</v>
      </c>
      <c r="G186" s="99"/>
      <c r="H186" s="108"/>
      <c r="I186" s="102"/>
      <c r="J186" s="119" t="s">
        <v>17</v>
      </c>
      <c r="K186" s="94" t="s">
        <v>18</v>
      </c>
      <c r="L186" s="102"/>
      <c r="M186" s="94" t="s">
        <v>19</v>
      </c>
      <c r="N186" s="94" t="s">
        <v>20</v>
      </c>
      <c r="O186" s="94" t="s">
        <v>21</v>
      </c>
      <c r="P186" s="94" t="s">
        <v>21</v>
      </c>
      <c r="Q186" s="94" t="s">
        <v>22</v>
      </c>
    </row>
    <row r="187" spans="1:21" x14ac:dyDescent="0.25">
      <c r="A187" s="110" t="s">
        <v>23</v>
      </c>
      <c r="B187" s="110"/>
      <c r="C187" s="111" t="s">
        <v>24</v>
      </c>
      <c r="D187" s="110"/>
      <c r="E187" s="110"/>
      <c r="F187" s="110" t="s">
        <v>25</v>
      </c>
      <c r="G187" s="110"/>
      <c r="H187" s="112"/>
      <c r="I187" s="111" t="s">
        <v>26</v>
      </c>
      <c r="J187" s="111" t="s">
        <v>27</v>
      </c>
      <c r="K187" s="111" t="s">
        <v>27</v>
      </c>
      <c r="L187" s="111" t="s">
        <v>28</v>
      </c>
      <c r="M187" s="110" t="s">
        <v>29</v>
      </c>
      <c r="N187" s="110" t="s">
        <v>30</v>
      </c>
      <c r="O187" s="110" t="s">
        <v>29</v>
      </c>
      <c r="P187" s="110" t="s">
        <v>30</v>
      </c>
      <c r="Q187" s="110" t="s">
        <v>31</v>
      </c>
    </row>
    <row r="188" spans="1:21" ht="14.4" x14ac:dyDescent="0.3">
      <c r="A188" s="36" t="s">
        <v>112</v>
      </c>
      <c r="B188" s="64" t="s">
        <v>113</v>
      </c>
      <c r="C188" s="37" t="s">
        <v>157</v>
      </c>
      <c r="D188" s="38"/>
      <c r="E188" s="113" t="s">
        <v>158</v>
      </c>
      <c r="F188" s="76" t="s">
        <v>49</v>
      </c>
      <c r="G188" s="37" t="s">
        <v>50</v>
      </c>
      <c r="H188" s="54">
        <v>3</v>
      </c>
      <c r="I188" s="54" t="s">
        <v>159</v>
      </c>
      <c r="J188" s="54">
        <v>30</v>
      </c>
      <c r="K188" s="54" t="s">
        <v>160</v>
      </c>
      <c r="L188" s="54" t="s">
        <v>161</v>
      </c>
      <c r="M188" s="115" t="s">
        <v>38</v>
      </c>
      <c r="N188" s="115" t="s">
        <v>38</v>
      </c>
      <c r="O188" s="115" t="s">
        <v>38</v>
      </c>
      <c r="P188" s="115" t="s">
        <v>38</v>
      </c>
      <c r="Q188" s="40" t="s">
        <v>38</v>
      </c>
    </row>
    <row r="189" spans="1:21" ht="14.4" x14ac:dyDescent="0.3">
      <c r="A189" s="116" t="s">
        <v>108</v>
      </c>
      <c r="B189" s="117" t="s">
        <v>108</v>
      </c>
      <c r="C189" s="37" t="s">
        <v>157</v>
      </c>
      <c r="D189" s="38"/>
      <c r="E189" s="113" t="s">
        <v>158</v>
      </c>
      <c r="F189" s="76" t="s">
        <v>49</v>
      </c>
      <c r="G189" s="37" t="s">
        <v>50</v>
      </c>
      <c r="H189" s="40">
        <v>3</v>
      </c>
      <c r="I189" s="54" t="s">
        <v>78</v>
      </c>
      <c r="J189" s="54">
        <v>3.33</v>
      </c>
      <c r="K189" s="54" t="s">
        <v>162</v>
      </c>
      <c r="L189" s="54" t="s">
        <v>162</v>
      </c>
      <c r="M189" s="76" t="s">
        <v>38</v>
      </c>
      <c r="N189" s="76" t="s">
        <v>38</v>
      </c>
      <c r="O189" s="76" t="s">
        <v>38</v>
      </c>
      <c r="P189" s="76" t="s">
        <v>38</v>
      </c>
      <c r="Q189" s="40" t="s">
        <v>38</v>
      </c>
    </row>
    <row r="190" spans="1:21" x14ac:dyDescent="0.25">
      <c r="A190" s="121" t="s">
        <v>163</v>
      </c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</row>
    <row r="191" spans="1:21" x14ac:dyDescent="0.25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" t="s">
        <v>153</v>
      </c>
    </row>
    <row r="192" spans="1:21" x14ac:dyDescent="0.25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</row>
    <row r="193" spans="1:21" x14ac:dyDescent="0.25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</row>
    <row r="194" spans="1:21" x14ac:dyDescent="0.25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</row>
    <row r="195" spans="1:21" x14ac:dyDescent="0.25">
      <c r="H195" s="45"/>
      <c r="I195" s="89"/>
      <c r="J195" s="89"/>
      <c r="K195" s="89"/>
      <c r="L195" s="89"/>
    </row>
    <row r="196" spans="1:21" ht="15.6" x14ac:dyDescent="0.3">
      <c r="A196" s="10" t="s">
        <v>164</v>
      </c>
      <c r="E196" s="122">
        <v>207</v>
      </c>
      <c r="U196" s="1" t="s">
        <v>165</v>
      </c>
    </row>
    <row r="197" spans="1:21" x14ac:dyDescent="0.25">
      <c r="A197" s="24" t="s">
        <v>13</v>
      </c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6"/>
    </row>
    <row r="198" spans="1:21" x14ac:dyDescent="0.25">
      <c r="A198" s="29" t="s">
        <v>14</v>
      </c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1"/>
    </row>
    <row r="199" spans="1:21" x14ac:dyDescent="0.25">
      <c r="A199" s="123" t="s">
        <v>166</v>
      </c>
      <c r="B199" s="123"/>
      <c r="C199" s="123"/>
      <c r="D199" s="124"/>
      <c r="E199" s="27" t="s">
        <v>167</v>
      </c>
      <c r="F199" s="27" t="s">
        <v>15</v>
      </c>
      <c r="G199" s="17"/>
      <c r="H199" s="17" t="s">
        <v>16</v>
      </c>
      <c r="I199" s="125" t="s">
        <v>168</v>
      </c>
      <c r="J199" s="126"/>
      <c r="K199" s="127" t="s">
        <v>169</v>
      </c>
      <c r="L199" s="127" t="s">
        <v>17</v>
      </c>
      <c r="M199" s="127" t="s">
        <v>28</v>
      </c>
      <c r="N199" s="124" t="s">
        <v>170</v>
      </c>
      <c r="O199" s="128" t="s">
        <v>171</v>
      </c>
    </row>
    <row r="200" spans="1:21" x14ac:dyDescent="0.25">
      <c r="A200" s="129"/>
      <c r="B200" s="129"/>
      <c r="C200" s="129"/>
      <c r="D200" s="130"/>
      <c r="E200" s="34"/>
      <c r="F200" s="34" t="s">
        <v>24</v>
      </c>
      <c r="G200" s="33"/>
      <c r="H200" s="33" t="s">
        <v>25</v>
      </c>
      <c r="I200" s="125"/>
      <c r="J200" s="126"/>
      <c r="K200" s="131"/>
      <c r="L200" s="131"/>
      <c r="M200" s="131"/>
      <c r="N200" s="130" t="s">
        <v>29</v>
      </c>
      <c r="O200" s="132"/>
    </row>
    <row r="201" spans="1:21" x14ac:dyDescent="0.25">
      <c r="A201" s="133" t="s">
        <v>172</v>
      </c>
      <c r="B201" s="134"/>
      <c r="C201" s="135"/>
      <c r="D201" s="136">
        <v>0</v>
      </c>
      <c r="E201" s="137">
        <v>12</v>
      </c>
      <c r="F201" s="37" t="s">
        <v>173</v>
      </c>
      <c r="G201" s="137">
        <v>173199.679</v>
      </c>
      <c r="H201" s="37" t="s">
        <v>174</v>
      </c>
      <c r="I201" s="138">
        <v>30</v>
      </c>
      <c r="J201" s="139"/>
      <c r="K201" s="140">
        <v>46115.139000000003</v>
      </c>
      <c r="L201" s="140">
        <v>59042.098566666667</v>
      </c>
      <c r="M201" s="140">
        <v>142277.024</v>
      </c>
      <c r="N201" s="141">
        <v>510000</v>
      </c>
      <c r="O201" s="43" t="str">
        <f>IF(M201&lt;=N201,"Yes","No")</f>
        <v>Yes</v>
      </c>
    </row>
    <row r="202" spans="1:21" x14ac:dyDescent="0.25">
      <c r="A202" s="133" t="s">
        <v>175</v>
      </c>
      <c r="B202" s="134"/>
      <c r="C202" s="135"/>
      <c r="D202" s="136">
        <v>0</v>
      </c>
      <c r="E202" s="137">
        <v>11</v>
      </c>
      <c r="F202" s="37" t="s">
        <v>173</v>
      </c>
      <c r="G202" s="137">
        <v>2541.308</v>
      </c>
      <c r="H202" s="37" t="s">
        <v>174</v>
      </c>
      <c r="I202" s="138">
        <v>30</v>
      </c>
      <c r="J202" s="139"/>
      <c r="K202" s="140">
        <v>1942</v>
      </c>
      <c r="L202" s="140">
        <v>2625</v>
      </c>
      <c r="M202" s="140">
        <v>2741</v>
      </c>
      <c r="N202" s="141">
        <v>5000</v>
      </c>
      <c r="O202" s="43" t="str">
        <f>IF(M202&lt;=N202,"Yes","No")</f>
        <v>Yes</v>
      </c>
    </row>
    <row r="203" spans="1:21" x14ac:dyDescent="0.25">
      <c r="A203" s="133" t="s">
        <v>176</v>
      </c>
      <c r="B203" s="134"/>
      <c r="C203" s="135"/>
      <c r="D203" s="136">
        <v>0</v>
      </c>
      <c r="E203" s="137">
        <v>10</v>
      </c>
      <c r="F203" s="37" t="s">
        <v>173</v>
      </c>
      <c r="G203" s="137">
        <v>0</v>
      </c>
      <c r="H203" s="37" t="s">
        <v>174</v>
      </c>
      <c r="I203" s="138">
        <v>0</v>
      </c>
      <c r="J203" s="139"/>
      <c r="K203" s="140">
        <v>0</v>
      </c>
      <c r="L203" s="140">
        <v>0</v>
      </c>
      <c r="M203" s="140">
        <v>0</v>
      </c>
      <c r="N203" s="141" t="s">
        <v>38</v>
      </c>
      <c r="O203" s="43" t="s">
        <v>38</v>
      </c>
    </row>
    <row r="204" spans="1:21" x14ac:dyDescent="0.25">
      <c r="A204" s="133" t="s">
        <v>177</v>
      </c>
      <c r="B204" s="134"/>
      <c r="C204" s="135"/>
      <c r="D204" s="136">
        <v>0</v>
      </c>
      <c r="E204" s="137">
        <v>15</v>
      </c>
      <c r="F204" s="37" t="s">
        <v>173</v>
      </c>
      <c r="G204" s="137">
        <v>46.386000000000003</v>
      </c>
      <c r="H204" s="37" t="s">
        <v>174</v>
      </c>
      <c r="I204" s="138">
        <v>30</v>
      </c>
      <c r="J204" s="139"/>
      <c r="K204" s="140">
        <v>0</v>
      </c>
      <c r="L204" s="140">
        <v>62.334766666666681</v>
      </c>
      <c r="M204" s="140">
        <v>103.93899999999999</v>
      </c>
      <c r="N204" s="141" t="s">
        <v>38</v>
      </c>
      <c r="O204" s="43" t="s">
        <v>38</v>
      </c>
    </row>
    <row r="205" spans="1:21" x14ac:dyDescent="0.25">
      <c r="A205" s="133" t="s">
        <v>178</v>
      </c>
      <c r="B205" s="134"/>
      <c r="C205" s="135"/>
      <c r="D205" s="136">
        <v>2</v>
      </c>
      <c r="E205" s="137">
        <v>3</v>
      </c>
      <c r="F205" s="37" t="s">
        <v>173</v>
      </c>
      <c r="G205" s="137">
        <v>96.8</v>
      </c>
      <c r="H205" s="37" t="s">
        <v>179</v>
      </c>
      <c r="I205" s="138">
        <v>30</v>
      </c>
      <c r="J205" s="139"/>
      <c r="K205" s="140">
        <v>48800</v>
      </c>
      <c r="L205" s="140">
        <v>61666.666666666664</v>
      </c>
      <c r="M205" s="140">
        <v>144900</v>
      </c>
      <c r="N205" s="141" t="s">
        <v>38</v>
      </c>
      <c r="O205" s="43" t="s">
        <v>38</v>
      </c>
    </row>
    <row r="206" spans="1:21" x14ac:dyDescent="0.25">
      <c r="A206" s="133" t="s">
        <v>180</v>
      </c>
      <c r="B206" s="134"/>
      <c r="C206" s="135"/>
      <c r="D206" s="136">
        <v>2</v>
      </c>
      <c r="E206" s="137">
        <v>4</v>
      </c>
      <c r="F206" s="37" t="s">
        <v>173</v>
      </c>
      <c r="G206" s="137">
        <v>84</v>
      </c>
      <c r="H206" s="37" t="s">
        <v>179</v>
      </c>
      <c r="I206" s="138">
        <v>30</v>
      </c>
      <c r="J206" s="139"/>
      <c r="K206" s="140">
        <v>44380</v>
      </c>
      <c r="L206" s="140">
        <v>56706.333333333336</v>
      </c>
      <c r="M206" s="140">
        <v>105700</v>
      </c>
      <c r="N206" s="141" t="s">
        <v>38</v>
      </c>
      <c r="O206" s="43" t="s">
        <v>38</v>
      </c>
    </row>
    <row r="207" spans="1:21" x14ac:dyDescent="0.25">
      <c r="A207" s="133" t="s">
        <v>181</v>
      </c>
      <c r="B207" s="134"/>
      <c r="C207" s="135"/>
      <c r="D207" s="136">
        <v>2</v>
      </c>
      <c r="E207" s="137">
        <v>9</v>
      </c>
      <c r="F207" s="37" t="s">
        <v>173</v>
      </c>
      <c r="G207" s="142">
        <v>12.8</v>
      </c>
      <c r="H207" s="37" t="s">
        <v>174</v>
      </c>
      <c r="I207" s="138">
        <v>30</v>
      </c>
      <c r="J207" s="139"/>
      <c r="K207" s="140">
        <v>0</v>
      </c>
      <c r="L207" s="140">
        <v>5007.9999999999982</v>
      </c>
      <c r="M207" s="140">
        <v>39200</v>
      </c>
      <c r="N207" s="141" t="s">
        <v>38</v>
      </c>
      <c r="O207" s="43" t="s">
        <v>38</v>
      </c>
    </row>
  </sheetData>
  <protectedRanges>
    <protectedRange password="F31C" sqref="K3:L3 I4:I5 L4:L5" name="Logo"/>
    <protectedRange password="F31C" sqref="Q1:Q7" name="Logo_1"/>
  </protectedRanges>
  <mergeCells count="57">
    <mergeCell ref="A207:C207"/>
    <mergeCell ref="I207:J207"/>
    <mergeCell ref="A204:C204"/>
    <mergeCell ref="I204:J204"/>
    <mergeCell ref="A205:C205"/>
    <mergeCell ref="I205:J205"/>
    <mergeCell ref="A206:C206"/>
    <mergeCell ref="I206:J206"/>
    <mergeCell ref="A201:C201"/>
    <mergeCell ref="I201:J201"/>
    <mergeCell ref="A202:C202"/>
    <mergeCell ref="I202:J202"/>
    <mergeCell ref="A203:C203"/>
    <mergeCell ref="I203:J203"/>
    <mergeCell ref="A199:C200"/>
    <mergeCell ref="I199:J200"/>
    <mergeCell ref="K199:K200"/>
    <mergeCell ref="L199:L200"/>
    <mergeCell ref="M199:M200"/>
    <mergeCell ref="O199:O200"/>
    <mergeCell ref="H184:H187"/>
    <mergeCell ref="I184:Q184"/>
    <mergeCell ref="I185:Q185"/>
    <mergeCell ref="A190:Q194"/>
    <mergeCell ref="A197:O197"/>
    <mergeCell ref="A198:O198"/>
    <mergeCell ref="H160:H163"/>
    <mergeCell ref="I160:Q160"/>
    <mergeCell ref="I161:Q161"/>
    <mergeCell ref="H173:H176"/>
    <mergeCell ref="I173:Q173"/>
    <mergeCell ref="I174:Q174"/>
    <mergeCell ref="H134:H137"/>
    <mergeCell ref="I134:Q134"/>
    <mergeCell ref="I135:Q135"/>
    <mergeCell ref="H147:H150"/>
    <mergeCell ref="I147:Q147"/>
    <mergeCell ref="I148:Q148"/>
    <mergeCell ref="H108:H111"/>
    <mergeCell ref="I108:Q108"/>
    <mergeCell ref="I109:Q109"/>
    <mergeCell ref="H121:H124"/>
    <mergeCell ref="I121:Q121"/>
    <mergeCell ref="I122:Q122"/>
    <mergeCell ref="I88:Q88"/>
    <mergeCell ref="H89:H92"/>
    <mergeCell ref="I89:Q89"/>
    <mergeCell ref="I90:Q90"/>
    <mergeCell ref="H99:H102"/>
    <mergeCell ref="I99:Q99"/>
    <mergeCell ref="I100:Q100"/>
    <mergeCell ref="H11:H14"/>
    <mergeCell ref="I11:Q11"/>
    <mergeCell ref="I12:Q12"/>
    <mergeCell ref="H49:H52"/>
    <mergeCell ref="I49:Q49"/>
    <mergeCell ref="I50:Q50"/>
  </mergeCells>
  <conditionalFormatting sqref="H15:H43">
    <cfRule type="expression" dxfId="75" priority="76">
      <formula>AND(OR($F15="2 times a year",$F15="Yearly",$F15="Monthly"),AND($H15&lt;&gt;1,$H15&lt;&gt;"-"))</formula>
    </cfRule>
  </conditionalFormatting>
  <conditionalFormatting sqref="H53:H82">
    <cfRule type="expression" dxfId="74" priority="11">
      <formula>AND(OR($F53="2 times a year",$F53="Yearly",$F53="Monthly"),AND($H53&lt;&gt;1,$H53&lt;&gt;"-"))</formula>
    </cfRule>
  </conditionalFormatting>
  <conditionalFormatting sqref="H93">
    <cfRule type="expression" dxfId="73" priority="75">
      <formula>AND(OR($F93="2 times a year",$F93="Yearly",$F93="Monthly"),AND($H93&lt;&gt;1,$H93&lt;&gt;"-"))</formula>
    </cfRule>
  </conditionalFormatting>
  <conditionalFormatting sqref="H103">
    <cfRule type="expression" dxfId="72" priority="74">
      <formula>AND(OR($F103="2 times a year",$F103="Yearly",$F103="Monthly"),AND($H103&lt;&gt;1,$H103&lt;&gt;"-"))</formula>
    </cfRule>
  </conditionalFormatting>
  <conditionalFormatting sqref="H188:H189">
    <cfRule type="expression" dxfId="71" priority="22">
      <formula>AND(OR($F188="Quarterly",$F188="Yearly",$F188="Monthly"),AND($H188&lt;&gt;1,$H188&lt;&gt;"-"))</formula>
    </cfRule>
  </conditionalFormatting>
  <conditionalFormatting sqref="H83:L84">
    <cfRule type="expression" dxfId="70" priority="13">
      <formula>AND(OR($F83="2 times a year",$F83="Yearly",$F83="Monthly"),AND($H83&lt;&gt;1,$H83&lt;&gt;"-"))</formula>
    </cfRule>
  </conditionalFormatting>
  <conditionalFormatting sqref="I15:I34 I36:I43">
    <cfRule type="expression" dxfId="69" priority="65">
      <formula>AND($H15=1,OR($I15&lt;&gt;$J15,$I15&lt;&gt;$K15,$I15&lt;&gt;$L15))</formula>
    </cfRule>
  </conditionalFormatting>
  <conditionalFormatting sqref="I19">
    <cfRule type="expression" dxfId="68" priority="66">
      <formula>OR($L19&lt;$I19,$J19&lt;$I19,$K19&lt;$I19)</formula>
    </cfRule>
  </conditionalFormatting>
  <conditionalFormatting sqref="I42">
    <cfRule type="expression" dxfId="67" priority="60">
      <formula>OR($L42&lt;$I42,$J42&lt;$I42,$K42&lt;$I42)</formula>
    </cfRule>
  </conditionalFormatting>
  <conditionalFormatting sqref="I53:I56">
    <cfRule type="expression" dxfId="66" priority="59">
      <formula>AND($H53=1,OR($I53&lt;&gt;$J53,$I53&lt;&gt;$K53,$I53&lt;&gt;$L53))</formula>
    </cfRule>
  </conditionalFormatting>
  <conditionalFormatting sqref="I55">
    <cfRule type="expression" dxfId="65" priority="55">
      <formula>OR($L55&lt;$I55,$J55&lt;$I55,$K55&lt;$I55)</formula>
    </cfRule>
  </conditionalFormatting>
  <conditionalFormatting sqref="I58:I70">
    <cfRule type="expression" dxfId="64" priority="19">
      <formula>AND($H58=1,OR($I58&lt;&gt;$J58,$I58&lt;&gt;$K58,$I58&lt;&gt;$L58))</formula>
    </cfRule>
  </conditionalFormatting>
  <conditionalFormatting sqref="I59:I60">
    <cfRule type="expression" dxfId="63" priority="52">
      <formula>OR($L59&lt;$I59,$J59&lt;$I59,$K59&lt;$I59)</formula>
    </cfRule>
  </conditionalFormatting>
  <conditionalFormatting sqref="I70">
    <cfRule type="expression" dxfId="62" priority="50">
      <formula>OR($L70&lt;$I70,$J70&lt;$I70,$K70&lt;$I70)</formula>
    </cfRule>
  </conditionalFormatting>
  <conditionalFormatting sqref="I71">
    <cfRule type="expression" dxfId="61" priority="12">
      <formula>AND($H71=1,OR($K71&lt;&gt;$J71,$I71&lt;&gt;$K71,$K71&lt;&gt;$L71))</formula>
    </cfRule>
  </conditionalFormatting>
  <conditionalFormatting sqref="I72:I75">
    <cfRule type="expression" dxfId="60" priority="49">
      <formula>AND($H72=1,OR($I72&lt;&gt;$J72,$I72&lt;&gt;$K72,$I72&lt;&gt;$L72))</formula>
    </cfRule>
  </conditionalFormatting>
  <conditionalFormatting sqref="I73:I75">
    <cfRule type="expression" dxfId="59" priority="45">
      <formula>OR($L73&lt;$I73,$J73&lt;$I73,$K73&lt;$I73)</formula>
    </cfRule>
  </conditionalFormatting>
  <conditionalFormatting sqref="I80">
    <cfRule type="expression" dxfId="57" priority="40">
      <formula>OR($L80&lt;$I80,$J80&lt;$I80,$K80&lt;$I80)</formula>
    </cfRule>
    <cfRule type="expression" dxfId="58" priority="44">
      <formula>AND($H80=1,OR($I80&lt;&gt;$J80,$I80&lt;&gt;$K80,$I80&lt;&gt;$L80))</formula>
    </cfRule>
  </conditionalFormatting>
  <conditionalFormatting sqref="I82">
    <cfRule type="expression" dxfId="56" priority="5">
      <formula>OR($L82&lt;$I82,$J82&lt;$I82,$K82&lt;$I82)</formula>
    </cfRule>
    <cfRule type="expression" dxfId="55" priority="10">
      <formula>AND($H82=1,OR($I82&lt;&gt;$J82,$I82&lt;&gt;$K82,$I82&lt;&gt;$L82))</formula>
    </cfRule>
  </conditionalFormatting>
  <conditionalFormatting sqref="I103">
    <cfRule type="expression" dxfId="54" priority="34">
      <formula>OR($L103&lt;$I103,$J103&lt;$I103,$K103&lt;$I103)</formula>
    </cfRule>
    <cfRule type="expression" dxfId="53" priority="39">
      <formula>AND($H103=1,OR($I103&lt;&gt;$J103,$I103&lt;&gt;$K103,$I103&lt;&gt;$L103))</formula>
    </cfRule>
  </conditionalFormatting>
  <conditionalFormatting sqref="I188:I189">
    <cfRule type="expression" dxfId="52" priority="73">
      <formula>AND($H188=1,OR($I188&lt;&gt;$J188,$I188&lt;&gt;$K188,$I188&lt;&gt;$L188))</formula>
    </cfRule>
  </conditionalFormatting>
  <conditionalFormatting sqref="I76:L79">
    <cfRule type="expression" dxfId="51" priority="2">
      <formula>AND($H76=1,OR($K76&lt;&gt;$J76,$I76&lt;&gt;$K76,$K76&lt;&gt;$L76))</formula>
    </cfRule>
  </conditionalFormatting>
  <conditionalFormatting sqref="J15:J34 J36:J43">
    <cfRule type="expression" dxfId="50" priority="64">
      <formula>AND($H15=1,OR($K15&lt;&gt;$J15,$I15&lt;&gt;$K15,$K15&lt;&gt;$L15))</formula>
    </cfRule>
  </conditionalFormatting>
  <conditionalFormatting sqref="J53:J54">
    <cfRule type="expression" dxfId="49" priority="69">
      <formula>AND($H53=1,OR($K53&lt;&gt;$J53,$I53&lt;&gt;$K53,$K53&lt;&gt;$L53))</formula>
    </cfRule>
  </conditionalFormatting>
  <conditionalFormatting sqref="J56 J58 J188:J189">
    <cfRule type="expression" dxfId="48" priority="72">
      <formula>AND($H56=1,OR($K56&lt;&gt;$J56,$I56&lt;&gt;$K56,$K56&lt;&gt;$L56))</formula>
    </cfRule>
  </conditionalFormatting>
  <conditionalFormatting sqref="J61:J75">
    <cfRule type="expression" dxfId="47" priority="18">
      <formula>AND($H61=1,OR($K61&lt;&gt;$J61,$I61&lt;&gt;$K61,$K61&lt;&gt;$L61))</formula>
    </cfRule>
  </conditionalFormatting>
  <conditionalFormatting sqref="J82">
    <cfRule type="expression" dxfId="46" priority="9">
      <formula>AND($H82=1,OR($K82&lt;&gt;$J82,$I82&lt;&gt;$K82,$K82&lt;&gt;$L82))</formula>
    </cfRule>
  </conditionalFormatting>
  <conditionalFormatting sqref="J103">
    <cfRule type="expression" dxfId="45" priority="38">
      <formula>AND($H103=1,OR($K103&lt;&gt;$J103,$I103&lt;&gt;$K103,$K103&lt;&gt;$L103))</formula>
    </cfRule>
  </conditionalFormatting>
  <conditionalFormatting sqref="J55:K55">
    <cfRule type="expression" dxfId="44" priority="58">
      <formula>AND($H55=1,OR($K55&lt;&gt;$J55,$I55&lt;&gt;$K55,$K55&lt;&gt;$L55))</formula>
    </cfRule>
  </conditionalFormatting>
  <conditionalFormatting sqref="J59:K60">
    <cfRule type="expression" dxfId="43" priority="54">
      <formula>AND($H59=1,OR($K59&lt;&gt;$J59,$I59&lt;&gt;$K59,$K59&lt;&gt;$L59))</formula>
    </cfRule>
  </conditionalFormatting>
  <conditionalFormatting sqref="J80:K80">
    <cfRule type="expression" dxfId="42" priority="43">
      <formula>AND($H80=1,OR($K80&lt;&gt;$J80,$I80&lt;&gt;$K80,$K80&lt;&gt;$L80))</formula>
    </cfRule>
  </conditionalFormatting>
  <conditionalFormatting sqref="K15:K34 K36:K43">
    <cfRule type="expression" dxfId="41" priority="63">
      <formula>AND($H15=1,OR($K15&lt;&gt;$I15,$J15&lt;&gt;$K15,$K15&lt;&gt;$L15))</formula>
    </cfRule>
  </conditionalFormatting>
  <conditionalFormatting sqref="K53:K54">
    <cfRule type="expression" dxfId="40" priority="68">
      <formula>AND($H53=1,OR($K53&lt;&gt;$I53,$J53&lt;&gt;$K53,$K53&lt;&gt;$L53))</formula>
    </cfRule>
  </conditionalFormatting>
  <conditionalFormatting sqref="K56 K58 K61:K63 K188:K189">
    <cfRule type="expression" dxfId="39" priority="71">
      <formula>AND($H56=1,OR($K56&lt;&gt;$I56,$J56&lt;&gt;$K56,$K56&lt;&gt;$L56))</formula>
    </cfRule>
  </conditionalFormatting>
  <conditionalFormatting sqref="K64:K65">
    <cfRule type="expression" dxfId="38" priority="4">
      <formula>AND($H64=1,OR($K64&lt;&gt;$J64,$I64&lt;&gt;$K64,$K64&lt;&gt;$L64))</formula>
    </cfRule>
  </conditionalFormatting>
  <conditionalFormatting sqref="K66:K70">
    <cfRule type="expression" dxfId="37" priority="17">
      <formula>AND($H66=1,OR($K66&lt;&gt;$I66,$J66&lt;&gt;$K66,$K66&lt;&gt;$L66))</formula>
    </cfRule>
  </conditionalFormatting>
  <conditionalFormatting sqref="K71">
    <cfRule type="expression" dxfId="36" priority="3">
      <formula>AND($H71=1,OR($K71&lt;&gt;$J71,$I71&lt;&gt;$K71,$K71&lt;&gt;$L71))</formula>
    </cfRule>
  </conditionalFormatting>
  <conditionalFormatting sqref="K72:K75">
    <cfRule type="expression" dxfId="35" priority="48">
      <formula>AND($H72=1,OR($K72&lt;&gt;$I72,$J72&lt;&gt;$K72,$K72&lt;&gt;$L72))</formula>
    </cfRule>
  </conditionalFormatting>
  <conditionalFormatting sqref="K82">
    <cfRule type="expression" dxfId="34" priority="8">
      <formula>AND($H82=1,OR($K82&lt;&gt;$I82,$J82&lt;&gt;$K82,$K82&lt;&gt;$L82))</formula>
    </cfRule>
  </conditionalFormatting>
  <conditionalFormatting sqref="K103">
    <cfRule type="expression" dxfId="33" priority="37">
      <formula>AND($H103=1,OR($K103&lt;&gt;$I103,$J103&lt;&gt;$K103,$K103&lt;&gt;$L103))</formula>
    </cfRule>
  </conditionalFormatting>
  <conditionalFormatting sqref="K201:K207">
    <cfRule type="expression" dxfId="32" priority="33">
      <formula>AND($I201&gt;0,OR($K201&gt;$L201,$K201&gt;$M201))</formula>
    </cfRule>
  </conditionalFormatting>
  <conditionalFormatting sqref="L15:L34 L36:L43">
    <cfRule type="expression" dxfId="31" priority="62">
      <formula>AND($H15=1,OR($L15&lt;&gt;$J15,$I15&lt;&gt;$L15,$K15&lt;&gt;$L15))</formula>
    </cfRule>
  </conditionalFormatting>
  <conditionalFormatting sqref="L19">
    <cfRule type="expression" dxfId="30" priority="67">
      <formula>OR($I19&gt;$L19,$J19&gt;$L19,$K19&gt;$L19)</formula>
    </cfRule>
  </conditionalFormatting>
  <conditionalFormatting sqref="L42">
    <cfRule type="expression" dxfId="29" priority="61">
      <formula>OR($I42&gt;$L42,$J42&gt;$L42,$K42&gt;$L42)</formula>
    </cfRule>
  </conditionalFormatting>
  <conditionalFormatting sqref="L53:L56">
    <cfRule type="expression" dxfId="28" priority="57">
      <formula>AND($H53=1,OR($L53&lt;&gt;$J53,$I53&lt;&gt;$L53,$K53&lt;&gt;$L53))</formula>
    </cfRule>
  </conditionalFormatting>
  <conditionalFormatting sqref="L55">
    <cfRule type="expression" dxfId="27" priority="56">
      <formula>OR($I55&gt;$L55,$J55&gt;$L55,$K55&gt;$L55)</formula>
    </cfRule>
  </conditionalFormatting>
  <conditionalFormatting sqref="L58:L70">
    <cfRule type="expression" dxfId="26" priority="16">
      <formula>AND($H58=1,OR($L58&lt;&gt;$J58,$I58&lt;&gt;$L58,$K58&lt;&gt;$L58))</formula>
    </cfRule>
  </conditionalFormatting>
  <conditionalFormatting sqref="L59:L60">
    <cfRule type="expression" dxfId="25" priority="53">
      <formula>OR($I59&gt;$L59,$J59&gt;$L59,$K59&gt;$L59)</formula>
    </cfRule>
  </conditionalFormatting>
  <conditionalFormatting sqref="L70">
    <cfRule type="expression" dxfId="24" priority="51">
      <formula>OR($I70&gt;$L70,$J70&gt;$L70,$K70&gt;$L70)</formula>
    </cfRule>
  </conditionalFormatting>
  <conditionalFormatting sqref="L72:L75">
    <cfRule type="expression" dxfId="23" priority="47">
      <formula>AND($H72=1,OR($L72&lt;&gt;$J72,$I72&lt;&gt;$L72,$K72&lt;&gt;$L72))</formula>
    </cfRule>
  </conditionalFormatting>
  <conditionalFormatting sqref="L73:L75">
    <cfRule type="expression" dxfId="22" priority="46">
      <formula>OR($I73&gt;$L73,$J73&gt;$L73,$K73&gt;$L73)</formula>
    </cfRule>
  </conditionalFormatting>
  <conditionalFormatting sqref="L80">
    <cfRule type="expression" dxfId="21" priority="41">
      <formula>OR($I80&gt;$L80,$J80&gt;$L80,$K80&gt;$L80)</formula>
    </cfRule>
    <cfRule type="expression" dxfId="20" priority="42">
      <formula>AND($H80=1,OR($L80&lt;&gt;$J80,$I80&lt;&gt;$L80,$K80&lt;&gt;$L80))</formula>
    </cfRule>
  </conditionalFormatting>
  <conditionalFormatting sqref="L82">
    <cfRule type="expression" dxfId="19" priority="6">
      <formula>OR($I82&gt;$L82,$J82&gt;$L82,$K82&gt;$L82)</formula>
    </cfRule>
    <cfRule type="expression" dxfId="18" priority="7">
      <formula>AND($H82=1,OR($L82&lt;&gt;$J82,$I82&lt;&gt;$L82,$K82&lt;&gt;$L82))</formula>
    </cfRule>
  </conditionalFormatting>
  <conditionalFormatting sqref="L103">
    <cfRule type="expression" dxfId="16" priority="35">
      <formula>OR($I103&gt;$L103,$J103&gt;$L103,$K103&gt;$L103)</formula>
    </cfRule>
    <cfRule type="expression" dxfId="17" priority="36">
      <formula>AND($H103=1,OR($L103&lt;&gt;$J103,$I103&lt;&gt;$L103,$K103&lt;&gt;$L103))</formula>
    </cfRule>
  </conditionalFormatting>
  <conditionalFormatting sqref="L188:L189">
    <cfRule type="expression" dxfId="15" priority="70">
      <formula>AND($H188=1,OR($L188&lt;&gt;$J188,$I188&lt;&gt;$L188,$K188&lt;&gt;$L188))</formula>
    </cfRule>
  </conditionalFormatting>
  <conditionalFormatting sqref="L201:L203 L205:L207">
    <cfRule type="expression" dxfId="14" priority="32">
      <formula>AND($I201&gt;0,OR($K201&gt;$L201,$L201&gt;$M201))</formula>
    </cfRule>
  </conditionalFormatting>
  <conditionalFormatting sqref="L204">
    <cfRule type="expression" dxfId="13" priority="1">
      <formula>AND($I204&gt;0,OR($K204&gt;$L204,$K204&gt;$M204))</formula>
    </cfRule>
  </conditionalFormatting>
  <conditionalFormatting sqref="M201:M207">
    <cfRule type="expression" dxfId="12" priority="31">
      <formula>AND($I201&gt;0,OR($K201&gt;$M201,$L201&gt;$M201))</formula>
    </cfRule>
  </conditionalFormatting>
  <conditionalFormatting sqref="O205:O207">
    <cfRule type="containsText" dxfId="10" priority="23" operator="containsText" text="Yes">
      <formula>NOT(ISERROR(SEARCH("Yes",O205)))</formula>
    </cfRule>
    <cfRule type="containsText" dxfId="11" priority="24" operator="containsText" text="No">
      <formula>NOT(ISERROR(SEARCH("No",O205)))</formula>
    </cfRule>
  </conditionalFormatting>
  <conditionalFormatting sqref="Q15:Q32">
    <cfRule type="containsText" dxfId="8" priority="29" operator="containsText" text="Yes">
      <formula>NOT(ISERROR(SEARCH("Yes",Q15)))</formula>
    </cfRule>
    <cfRule type="containsText" dxfId="9" priority="30" operator="containsText" text="No">
      <formula>NOT(ISERROR(SEARCH("No",Q15)))</formula>
    </cfRule>
  </conditionalFormatting>
  <conditionalFormatting sqref="Q53:Q83">
    <cfRule type="containsText" dxfId="6" priority="14" operator="containsText" text="Yes">
      <formula>NOT(ISERROR(SEARCH("Yes",Q53)))</formula>
    </cfRule>
    <cfRule type="containsText" dxfId="7" priority="15" operator="containsText" text="No">
      <formula>NOT(ISERROR(SEARCH("No",Q53)))</formula>
    </cfRule>
  </conditionalFormatting>
  <conditionalFormatting sqref="Q93">
    <cfRule type="containsText" dxfId="4" priority="27" operator="containsText" text="Yes">
      <formula>NOT(ISERROR(SEARCH("Yes",Q93)))</formula>
    </cfRule>
    <cfRule type="containsText" dxfId="5" priority="28" operator="containsText" text="No">
      <formula>NOT(ISERROR(SEARCH("No",Q93)))</formula>
    </cfRule>
  </conditionalFormatting>
  <conditionalFormatting sqref="Q103">
    <cfRule type="containsText" dxfId="2" priority="25" operator="containsText" text="Yes">
      <formula>NOT(ISERROR(SEARCH("Yes",Q103)))</formula>
    </cfRule>
    <cfRule type="containsText" dxfId="3" priority="26" operator="containsText" text="No">
      <formula>NOT(ISERROR(SEARCH("No",Q103)))</formula>
    </cfRule>
  </conditionalFormatting>
  <conditionalFormatting sqref="Q188:Q189">
    <cfRule type="containsText" dxfId="0" priority="20" operator="containsText" text="Yes">
      <formula>NOT(ISERROR(SEARCH("Yes",Q188)))</formula>
    </cfRule>
    <cfRule type="containsText" dxfId="1" priority="21" operator="containsText" text="No">
      <formula>NOT(ISERROR(SEARCH("No",Q188)))</formula>
    </cfRule>
  </conditionalFormatting>
  <pageMargins left="0.74803149606299213" right="0.74803149606299213" top="0.78740157480314965" bottom="0.59055118110236227" header="0.51181102362204722" footer="0.51181102362204722"/>
  <pageSetup paperSize="8" scale="63" orientation="landscape" horizontalDpi="300" verticalDpi="300" copies="4" r:id="rId1"/>
  <headerFooter alignWithMargins="0"/>
  <rowBreaks count="1" manualBreakCount="1">
    <brk id="151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Burwood Beach</vt:lpstr>
      <vt:lpstr>'Burwood Beach'!Print_Area</vt:lpstr>
      <vt:lpstr>'Burwood Beach'!Print_Titles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2026-07-21T06:23:52Z</dcterms:created>
  <dcterms:modified xsi:type="dcterms:W3CDTF">2026-07-21T06:24:25Z</dcterms:modified>
</cp:coreProperties>
</file>