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December 2023\"/>
    </mc:Choice>
  </mc:AlternateContent>
  <xr:revisionPtr revIDLastSave="0" documentId="8_{A44DB07B-2832-47A9-AA1B-921C5CCA68E3}" xr6:coauthVersionLast="36" xr6:coauthVersionMax="36" xr10:uidLastSave="{00000000-0000-0000-0000-000000000000}"/>
  <bookViews>
    <workbookView xWindow="0" yWindow="0" windowWidth="23040" windowHeight="7908" xr2:uid="{4FA38A78-EC36-41AE-94B5-08A2E898F0AC}"/>
  </bookViews>
  <sheets>
    <sheet name="Boulder Bay" sheetId="1" r:id="rId1"/>
  </sheets>
  <definedNames>
    <definedName name="HWA">"HWA logo"</definedName>
    <definedName name="_xlnm.Print_Area" localSheetId="0">'Boulder Bay'!$A$1:$Q$60</definedName>
    <definedName name="Z_12CCF70C_3530_4E86_87D6_FD908448FC28_.wvu.PrintArea" localSheetId="0" hidden="1">'Boulder Bay'!$A$1:$P$50</definedName>
    <definedName name="Z_8BFE4C2F_30A3_490D_8457_2FD78A836C72_.wvu.PrintArea" localSheetId="0" hidden="1">'Boulder Bay'!$A$1:$P$50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P42" i="1"/>
  <c r="P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2" authorId="0" shapeId="0" xr:uid="{9344F346-8C4B-4428-A6A9-1907D7088044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<sst xmlns="http://schemas.openxmlformats.org/spreadsheetml/2006/main" count="523" uniqueCount="115">
  <si>
    <t>BOULDER BAY WASTEWATER TREATMENT WORKS - MONTHLY POLLUTION MONITORING SUMMARY - DECEMBER 2023</t>
  </si>
  <si>
    <t>Environment Protection Licence No. 358</t>
  </si>
  <si>
    <t>Licensee</t>
  </si>
  <si>
    <t>Hunter Water Corporation</t>
  </si>
  <si>
    <t>Date Obtained: 2 January 2024</t>
  </si>
  <si>
    <t>36 Honeysuckle Drive</t>
  </si>
  <si>
    <t>Date Published: 22 January 2024</t>
  </si>
  <si>
    <t>NEWCASTLE WEST NSW 2302</t>
  </si>
  <si>
    <t>QUALITY MONITORING</t>
  </si>
  <si>
    <t>EPA Id. No. 1</t>
  </si>
  <si>
    <t>Site Description - Outfall distribution chamber</t>
  </si>
  <si>
    <t>Site Code 5SJ0400</t>
  </si>
  <si>
    <t>No. of times measured during the month for licence reporting</t>
  </si>
  <si>
    <t>Monthly Summary</t>
  </si>
  <si>
    <t>1 December 2023 to 31 December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</si>
  <si>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</si>
  <si>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</si>
  <si>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</si>
  <si>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</si>
  <si>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</si>
  <si>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</si>
  <si>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</si>
  <si>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</si>
  <si>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</si>
  <si>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</si>
  <si>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</si>
  <si>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</si>
  <si>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</si>
  <si>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</si>
  <si>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</si>
  <si>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</si>
  <si>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</si>
  <si>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</si>
  <si>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</si>
  <si>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</si>
  <si>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</si>
  <si>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</si>
  <si>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</si>
  <si>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</si>
  <si>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</si>
  <si>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</si>
  <si>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</si>
  <si>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</si>
  <si>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</si>
  <si>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</si>
  <si>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</si>
  <si>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</si>
  <si>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</si>
  <si>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</si>
  <si>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</si>
  <si>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Twelvedays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</si>
  <si>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</si>
  <si>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</si>
  <si>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</si>
  <si>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</si>
  <si>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</si>
  <si>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</si>
  <si>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</si>
  <si>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</si>
  <si>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</si>
  <si>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</si>
  <si>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</si>
  <si>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</si>
  <si>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</si>
  <si>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</si>
  <si>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</si>
  <si>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</si>
  <si>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</si>
  <si>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</si>
  <si>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</si>
  <si>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</si>
  <si>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</si>
  <si>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</si>
  <si>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</si>
  <si>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</si>
  <si>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</si>
  <si>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</si>
  <si>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&lt;2</t>
  </si>
  <si>
    <t>-*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</si>
  <si>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</si>
  <si>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</si>
  <si>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</si>
  <si>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</si>
  <si>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</si>
  <si>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</si>
  <si>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</si>
  <si>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</si>
  <si>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</si>
  <si>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</si>
  <si>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</si>
  <si>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</si>
  <si>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</si>
  <si>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</si>
  <si>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</si>
  <si>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</si>
  <si>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</si>
  <si>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</si>
  <si>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</si>
  <si>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</si>
  <si>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</si>
  <si>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Raw Output</t>
  </si>
  <si>
    <t>No. of times measured during the month</t>
  </si>
  <si>
    <t>Volume</t>
  </si>
  <si>
    <t>Within 
Limits</t>
  </si>
  <si>
    <t>(ML or KL)</t>
  </si>
  <si>
    <t>Point 1 - Outfall Distribution Chamber</t>
  </si>
  <si>
    <t>kilolitres per day</t>
  </si>
  <si>
    <t>Daily</t>
  </si>
  <si>
    <t>Point 2 - Inlet Channel</t>
  </si>
  <si>
    <t>Continuous</t>
  </si>
  <si>
    <t>Point 3 - Bypass Channel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</si>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</sst>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00"/>
    <numFmt numFmtId="166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10">
    <xf numFmtId="0" fontId="0" fillId="0" borderId="0" xfId="0"/>
    <xf numFmtId="0" fontId="2" fillId="0" borderId="0" xfId="0" applyFont="1"/>
    <xf numFmtId="0" fontId="0" fillId="0" borderId="0" xfId="0" applyNumberFormat="1"/>
    <xf numFmtId="0" fontId="0" fillId="0" borderId="0" xfId="0" applyProtection="1"/>
    <xf numFmtId="0" fontId="3" fillId="0" borderId="0" xfId="0" applyFont="1"/>
    <xf numFmtId="0" fontId="4" fillId="0" borderId="0" xfId="0" applyFont="1" applyFill="1"/>
    <xf numFmtId="0" fontId="5" fillId="0" borderId="0" xfId="0" applyFont="1" applyProtection="1"/>
    <xf numFmtId="0" fontId="3" fillId="0" borderId="0" xfId="0" applyFont="1" applyProtection="1"/>
    <xf numFmtId="15" fontId="3" fillId="0" borderId="0" xfId="0" applyNumberFormat="1" applyFont="1" applyFill="1" applyAlignment="1">
      <alignment horizontal="left"/>
    </xf>
    <xf numFmtId="164" fontId="3" fillId="0" borderId="0" xfId="0" applyNumberFormat="1" applyFont="1"/>
    <xf numFmtId="0" fontId="3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2" xfId="0" applyFont="1" applyFill="1" applyBorder="1"/>
    <xf numFmtId="0" fontId="8" fillId="2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6" xfId="0" applyNumberFormat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10" xfId="0" applyNumberFormat="1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3" fillId="0" borderId="11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11" xfId="3" applyNumberFormat="1" applyFont="1" applyFill="1" applyBorder="1" applyAlignment="1">
      <alignment horizontal="center" vertical="center"/>
    </xf>
    <xf numFmtId="165" fontId="3" fillId="0" borderId="11" xfId="3" applyNumberFormat="1" applyFont="1" applyFill="1" applyBorder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4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3" borderId="4" xfId="5" applyFont="1" applyFill="1" applyBorder="1" applyAlignment="1">
      <alignment horizontal="center" vertical="center"/>
    </xf>
    <xf numFmtId="1" fontId="3" fillId="0" borderId="11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1" fontId="3" fillId="0" borderId="12" xfId="0" applyNumberFormat="1" applyFont="1" applyFill="1" applyBorder="1" applyAlignment="1">
      <alignment horizontal="center" vertical="center"/>
    </xf>
    <xf numFmtId="1" fontId="3" fillId="3" borderId="12" xfId="6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7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left" vertical="top" wrapText="1"/>
    </xf>
    <xf numFmtId="14" fontId="0" fillId="0" borderId="0" xfId="0" applyNumberFormat="1"/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wrapText="1"/>
    </xf>
    <xf numFmtId="0" fontId="7" fillId="2" borderId="8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3" fillId="0" borderId="11" xfId="3" applyNumberFormat="1" applyFont="1" applyFill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0" fillId="0" borderId="0" xfId="0" applyNumberFormat="1" applyBorder="1"/>
  </cellXfs>
  <cellStyles count="9">
    <cellStyle name="Comma" xfId="1" builtinId="3"/>
    <cellStyle name="Normal" xfId="0" builtinId="0"/>
    <cellStyle name="Normal 102" xfId="3" xr:uid="{A6A7B5E9-B87E-42EC-B555-84672BE9FC80}"/>
    <cellStyle name="Normal 114" xfId="2" xr:uid="{03ABF7AE-CF0C-4405-85E2-873CAB743EB3}"/>
    <cellStyle name="Normal 115" xfId="5" xr:uid="{98DF62F9-CC89-45C9-98FF-1187A48DF3CF}"/>
    <cellStyle name="Normal 131" xfId="8" xr:uid="{E1D980ED-4D3C-4002-8A99-574E651F3D8C}"/>
    <cellStyle name="Normal 59" xfId="4" xr:uid="{D02F92D0-B186-408F-BAB5-7849E1D3A2D1}"/>
    <cellStyle name="Normal 60" xfId="7" xr:uid="{4CD1F7D5-92EC-4088-AC5F-E7F02DE4E3C0}"/>
    <cellStyle name="Normal 95" xfId="6" xr:uid="{EFAD2863-9736-4A02-84D6-D22CF49AA814}"/>
  </cellStyles>
  <dxfs count="30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57150</xdr:rowOff>
    </xdr:from>
    <xdr:to>
      <xdr:col>0</xdr:col>
      <xdr:colOff>1524000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DB674D-28B2-41D0-A395-83607588D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7150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2A77-3FEB-4F4C-BC55-EF9B1C31F562}">
  <sheetPr>
    <pageSetUpPr fitToPage="1"/>
  </sheetPr>
  <dimension ref="A1:AO112"/>
  <sheetViews>
    <sheetView tabSelected="1" zoomScale="80" zoomScaleNormal="80" zoomScaleSheetLayoutView="100" workbookViewId="0">
      <selection activeCell="C4" sqref="C4"/>
    </sheetView>
  </sheetViews>
  <sheetFormatPr defaultRowHeight="13.2" x14ac:dyDescent="0.25"/>
  <cols>
    <col min="1" max="1" width="28.6640625" customWidth="1"/>
    <col min="2" max="2" width="28.6640625" hidden="1" customWidth="1"/>
    <col min="3" max="3" width="19" customWidth="1"/>
    <col min="4" max="4" width="19" hidden="1" customWidth="1"/>
    <col min="5" max="5" width="20.33203125" customWidth="1"/>
    <col min="6" max="6" width="20.33203125" hidden="1" customWidth="1"/>
    <col min="7" max="7" width="25.44140625" style="2" customWidth="1"/>
    <col min="8" max="11" width="13.44140625" customWidth="1"/>
    <col min="12" max="15" width="13.88671875" customWidth="1"/>
    <col min="16" max="16" width="13.44140625" customWidth="1"/>
    <col min="20" max="20" width="24.33203125" customWidth="1"/>
  </cols>
  <sheetData>
    <row r="1" spans="1:41" ht="17.399999999999999" x14ac:dyDescent="0.3">
      <c r="C1" s="1" t="s">
        <v>0</v>
      </c>
      <c r="D1" s="1"/>
      <c r="P1" s="3"/>
    </row>
    <row r="2" spans="1:41" ht="17.399999999999999" x14ac:dyDescent="0.3">
      <c r="A2" s="1"/>
      <c r="B2" s="1"/>
      <c r="P2" s="3"/>
      <c r="T2" s="4"/>
    </row>
    <row r="3" spans="1:41" ht="15" x14ac:dyDescent="0.25">
      <c r="C3" s="5" t="s">
        <v>1</v>
      </c>
      <c r="D3" s="5"/>
      <c r="J3" s="6" t="s">
        <v>2</v>
      </c>
      <c r="K3" s="7" t="s">
        <v>3</v>
      </c>
      <c r="P3" s="3"/>
    </row>
    <row r="4" spans="1:41" x14ac:dyDescent="0.25">
      <c r="C4" s="8" t="s">
        <v>4</v>
      </c>
      <c r="D4" s="8"/>
      <c r="E4" s="9"/>
      <c r="H4" s="3"/>
      <c r="K4" s="7" t="s">
        <v>5</v>
      </c>
      <c r="P4" s="3"/>
    </row>
    <row r="5" spans="1:41" x14ac:dyDescent="0.25">
      <c r="C5" s="10" t="s">
        <v>6</v>
      </c>
      <c r="D5" s="10"/>
      <c r="H5" s="3"/>
      <c r="K5" s="7" t="s">
        <v>7</v>
      </c>
      <c r="P5" s="3"/>
    </row>
    <row r="6" spans="1:41" x14ac:dyDescent="0.25">
      <c r="P6" s="3"/>
    </row>
    <row r="7" spans="1:41" x14ac:dyDescent="0.25">
      <c r="P7" s="3"/>
    </row>
    <row r="8" spans="1:41" ht="15.6" x14ac:dyDescent="0.3">
      <c r="A8" s="11" t="s">
        <v>8</v>
      </c>
      <c r="B8" s="11"/>
      <c r="P8" s="3"/>
    </row>
    <row r="9" spans="1:41" x14ac:dyDescent="0.25">
      <c r="A9" s="12" t="s">
        <v>9</v>
      </c>
      <c r="B9" s="12"/>
      <c r="C9" s="13" t="s">
        <v>10</v>
      </c>
      <c r="D9" s="14"/>
      <c r="E9" s="15"/>
      <c r="F9" s="15"/>
      <c r="G9" s="16"/>
      <c r="H9" s="15"/>
      <c r="I9" s="15"/>
      <c r="J9" s="17"/>
      <c r="K9" s="17"/>
      <c r="L9" s="17"/>
      <c r="M9" s="17"/>
      <c r="N9" s="17"/>
      <c r="O9" s="17"/>
      <c r="P9" s="15"/>
      <c r="Q9" s="18"/>
      <c r="R9" s="19"/>
      <c r="S9" s="19"/>
    </row>
    <row r="10" spans="1:41" s="24" customFormat="1" x14ac:dyDescent="0.25">
      <c r="A10" s="20" t="s">
        <v>11</v>
      </c>
      <c r="B10" s="20"/>
      <c r="C10" s="20"/>
      <c r="D10" s="21"/>
      <c r="E10" s="21"/>
      <c r="F10" s="21"/>
      <c r="G10" s="22"/>
      <c r="H10" s="21"/>
      <c r="I10" s="21"/>
      <c r="J10" s="23"/>
      <c r="K10" s="23"/>
      <c r="L10" s="23"/>
      <c r="M10" s="23"/>
      <c r="N10" s="23"/>
      <c r="O10" s="23"/>
      <c r="P10" s="23"/>
      <c r="Q10" s="18"/>
      <c r="R10" s="19"/>
      <c r="S10" s="19"/>
      <c r="AO10"/>
    </row>
    <row r="11" spans="1:41" s="24" customFormat="1" x14ac:dyDescent="0.25">
      <c r="A11" s="12"/>
      <c r="B11" s="12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8"/>
      <c r="R11" s="19"/>
      <c r="S11" s="19"/>
      <c r="AO11"/>
    </row>
    <row r="12" spans="1:41" s="24" customFormat="1" x14ac:dyDescent="0.25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8"/>
      <c r="R12" s="19"/>
      <c r="S12" s="19"/>
      <c r="AO12"/>
    </row>
    <row r="13" spans="1:41" s="24" customFormat="1" ht="12.75" customHeight="1" x14ac:dyDescent="0.25">
      <c r="A13" s="20"/>
      <c r="B13" s="20"/>
      <c r="C13" s="30" t="s">
        <v>15</v>
      </c>
      <c r="D13" s="20"/>
      <c r="E13" s="20" t="s">
        <v>16</v>
      </c>
      <c r="F13" s="20"/>
      <c r="G13" s="31"/>
      <c r="H13" s="25"/>
      <c r="I13" s="36" t="s">
        <v>17</v>
      </c>
      <c r="J13" s="12" t="s">
        <v>18</v>
      </c>
      <c r="K13" s="25"/>
      <c r="L13" s="12" t="s">
        <v>19</v>
      </c>
      <c r="M13" s="12" t="s">
        <v>20</v>
      </c>
      <c r="N13" s="12" t="s">
        <v>21</v>
      </c>
      <c r="O13" s="12" t="s">
        <v>21</v>
      </c>
      <c r="P13" s="12" t="s">
        <v>22</v>
      </c>
      <c r="Q13" s="18"/>
      <c r="R13" s="19"/>
      <c r="S13" s="19"/>
      <c r="AO13"/>
    </row>
    <row r="14" spans="1:41" s="24" customFormat="1" x14ac:dyDescent="0.25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AO14"/>
    </row>
    <row r="15" spans="1:41" ht="15" customHeight="1" x14ac:dyDescent="0.25">
      <c r="A15" s="42" t="s">
        <v>32</v>
      </c>
      <c r="B15" s="42" t="s">
        <v>32</v>
      </c>
      <c r="C15" s="43" t="s">
        <v>33</v>
      </c>
      <c r="D15" s="44" t="s">
        <v>34</v>
      </c>
      <c r="E15" s="45" t="s">
        <v>35</v>
      </c>
      <c r="F15" s="46" t="s">
        <v>36</v>
      </c>
      <c r="G15" s="47" t="s">
        <v>37</v>
      </c>
      <c r="H15" s="48" t="s">
        <v>37</v>
      </c>
      <c r="I15" s="48" t="s">
        <v>37</v>
      </c>
      <c r="J15" s="48" t="s">
        <v>37</v>
      </c>
      <c r="K15" s="48" t="s">
        <v>37</v>
      </c>
      <c r="L15" s="49" t="s">
        <v>38</v>
      </c>
      <c r="M15" s="49" t="s">
        <v>38</v>
      </c>
      <c r="N15" s="49" t="s">
        <v>38</v>
      </c>
      <c r="O15" s="49" t="s">
        <v>38</v>
      </c>
      <c r="P15" s="50" t="s">
        <v>38</v>
      </c>
      <c r="Q15" s="51"/>
      <c r="R15" s="52"/>
      <c r="S15" s="53"/>
    </row>
    <row r="16" spans="1:41" ht="15" customHeight="1" x14ac:dyDescent="0.25">
      <c r="A16" s="42" t="s">
        <v>39</v>
      </c>
      <c r="B16" s="54" t="s">
        <v>40</v>
      </c>
      <c r="C16" s="43" t="s">
        <v>33</v>
      </c>
      <c r="D16" s="44" t="s">
        <v>34</v>
      </c>
      <c r="E16" s="45" t="s">
        <v>35</v>
      </c>
      <c r="F16" s="46" t="s">
        <v>36</v>
      </c>
      <c r="G16" s="47" t="s">
        <v>37</v>
      </c>
      <c r="H16" s="48" t="s">
        <v>37</v>
      </c>
      <c r="I16" s="48" t="s">
        <v>37</v>
      </c>
      <c r="J16" s="48" t="s">
        <v>37</v>
      </c>
      <c r="K16" s="48" t="s">
        <v>37</v>
      </c>
      <c r="L16" s="49" t="s">
        <v>38</v>
      </c>
      <c r="M16" s="49" t="s">
        <v>38</v>
      </c>
      <c r="N16" s="49" t="s">
        <v>38</v>
      </c>
      <c r="O16" s="49" t="s">
        <v>38</v>
      </c>
      <c r="P16" s="50" t="s">
        <v>38</v>
      </c>
      <c r="Q16" s="51"/>
      <c r="R16" s="52"/>
      <c r="S16" s="53"/>
    </row>
    <row r="17" spans="1:19" ht="15" customHeight="1" x14ac:dyDescent="0.25">
      <c r="A17" s="55" t="s">
        <v>41</v>
      </c>
      <c r="B17" s="56" t="s">
        <v>42</v>
      </c>
      <c r="C17" s="43" t="s">
        <v>33</v>
      </c>
      <c r="D17" s="44" t="s">
        <v>34</v>
      </c>
      <c r="E17" s="45" t="s">
        <v>35</v>
      </c>
      <c r="F17" s="46" t="s">
        <v>36</v>
      </c>
      <c r="G17" s="47" t="s">
        <v>37</v>
      </c>
      <c r="H17" s="48" t="s">
        <v>37</v>
      </c>
      <c r="I17" s="48" t="s">
        <v>37</v>
      </c>
      <c r="J17" s="48" t="s">
        <v>37</v>
      </c>
      <c r="K17" s="48" t="s">
        <v>37</v>
      </c>
      <c r="L17" s="49" t="s">
        <v>38</v>
      </c>
      <c r="M17" s="49" t="s">
        <v>38</v>
      </c>
      <c r="N17" s="49" t="s">
        <v>38</v>
      </c>
      <c r="O17" s="49" t="s">
        <v>38</v>
      </c>
      <c r="P17" s="50" t="s">
        <v>38</v>
      </c>
      <c r="Q17" s="51"/>
      <c r="R17" s="52"/>
      <c r="S17" s="53"/>
    </row>
    <row r="18" spans="1:19" ht="15" customHeight="1" x14ac:dyDescent="0.25">
      <c r="A18" s="57" t="s">
        <v>43</v>
      </c>
      <c r="B18" s="58" t="s">
        <v>44</v>
      </c>
      <c r="C18" s="43" t="s">
        <v>33</v>
      </c>
      <c r="D18" s="44" t="s">
        <v>34</v>
      </c>
      <c r="E18" s="45" t="s">
        <v>35</v>
      </c>
      <c r="F18" s="46" t="s">
        <v>36</v>
      </c>
      <c r="G18" s="47" t="s">
        <v>37</v>
      </c>
      <c r="H18" s="48" t="s">
        <v>37</v>
      </c>
      <c r="I18" s="48" t="s">
        <v>37</v>
      </c>
      <c r="J18" s="48" t="s">
        <v>37</v>
      </c>
      <c r="K18" s="48" t="s">
        <v>37</v>
      </c>
      <c r="L18" s="49" t="s">
        <v>38</v>
      </c>
      <c r="M18" s="49" t="s">
        <v>38</v>
      </c>
      <c r="N18" s="49" t="s">
        <v>38</v>
      </c>
      <c r="O18" s="49" t="s">
        <v>38</v>
      </c>
      <c r="P18" s="50" t="s">
        <v>38</v>
      </c>
      <c r="Q18" s="51"/>
      <c r="R18" s="52"/>
      <c r="S18" s="53"/>
    </row>
    <row r="19" spans="1:19" s="63" customFormat="1" ht="15" customHeight="1" x14ac:dyDescent="0.25">
      <c r="A19" s="42" t="s">
        <v>45</v>
      </c>
      <c r="B19" s="59" t="s">
        <v>46</v>
      </c>
      <c r="C19" s="60" t="s">
        <v>47</v>
      </c>
      <c r="D19" s="61" t="s">
        <v>48</v>
      </c>
      <c r="E19" s="45" t="s">
        <v>49</v>
      </c>
      <c r="F19" s="46" t="s">
        <v>50</v>
      </c>
      <c r="G19" s="47">
        <v>3</v>
      </c>
      <c r="H19" s="62">
        <v>2</v>
      </c>
      <c r="I19" s="62">
        <v>3.6666666666666701</v>
      </c>
      <c r="J19" s="62">
        <v>2</v>
      </c>
      <c r="K19" s="62">
        <v>7</v>
      </c>
      <c r="L19" s="49" t="s">
        <v>38</v>
      </c>
      <c r="M19" s="49" t="s">
        <v>38</v>
      </c>
      <c r="N19" s="49" t="s">
        <v>38</v>
      </c>
      <c r="O19" s="49" t="s">
        <v>38</v>
      </c>
      <c r="P19" s="50" t="s">
        <v>38</v>
      </c>
      <c r="Q19" s="51"/>
      <c r="R19" s="52"/>
      <c r="S19" s="52"/>
    </row>
    <row r="20" spans="1:19" ht="15" customHeight="1" x14ac:dyDescent="0.25">
      <c r="A20" s="42" t="s">
        <v>51</v>
      </c>
      <c r="B20" s="54" t="s">
        <v>52</v>
      </c>
      <c r="C20" s="43" t="s">
        <v>33</v>
      </c>
      <c r="D20" s="44" t="s">
        <v>34</v>
      </c>
      <c r="E20" s="45" t="s">
        <v>35</v>
      </c>
      <c r="F20" s="46" t="s">
        <v>36</v>
      </c>
      <c r="G20" s="47" t="s">
        <v>37</v>
      </c>
      <c r="H20" s="48" t="s">
        <v>37</v>
      </c>
      <c r="I20" s="48" t="s">
        <v>37</v>
      </c>
      <c r="J20" s="48" t="s">
        <v>37</v>
      </c>
      <c r="K20" s="48" t="s">
        <v>37</v>
      </c>
      <c r="L20" s="49" t="s">
        <v>38</v>
      </c>
      <c r="M20" s="49" t="s">
        <v>38</v>
      </c>
      <c r="N20" s="49" t="s">
        <v>38</v>
      </c>
      <c r="O20" s="49" t="s">
        <v>38</v>
      </c>
      <c r="P20" s="50" t="s">
        <v>38</v>
      </c>
      <c r="Q20" s="64"/>
      <c r="R20" s="65"/>
      <c r="S20" s="65"/>
    </row>
    <row r="21" spans="1:19" ht="15" customHeight="1" x14ac:dyDescent="0.25">
      <c r="A21" s="42" t="s">
        <v>53</v>
      </c>
      <c r="B21" s="54" t="s">
        <v>54</v>
      </c>
      <c r="C21" s="43" t="s">
        <v>33</v>
      </c>
      <c r="D21" s="44" t="s">
        <v>34</v>
      </c>
      <c r="E21" s="45" t="s">
        <v>35</v>
      </c>
      <c r="F21" s="46" t="s">
        <v>36</v>
      </c>
      <c r="G21" s="47" t="s">
        <v>37</v>
      </c>
      <c r="H21" s="48" t="s">
        <v>37</v>
      </c>
      <c r="I21" s="48" t="s">
        <v>37</v>
      </c>
      <c r="J21" s="48" t="s">
        <v>37</v>
      </c>
      <c r="K21" s="48" t="s">
        <v>37</v>
      </c>
      <c r="L21" s="49" t="s">
        <v>38</v>
      </c>
      <c r="M21" s="49" t="s">
        <v>38</v>
      </c>
      <c r="N21" s="49" t="s">
        <v>38</v>
      </c>
      <c r="O21" s="49" t="s">
        <v>38</v>
      </c>
      <c r="P21" s="50" t="s">
        <v>38</v>
      </c>
      <c r="Q21" s="64"/>
      <c r="R21" s="65"/>
      <c r="S21" s="65"/>
    </row>
    <row r="22" spans="1:19" ht="15" customHeight="1" x14ac:dyDescent="0.25">
      <c r="A22" s="57" t="s">
        <v>55</v>
      </c>
      <c r="B22" s="58" t="s">
        <v>56</v>
      </c>
      <c r="C22" s="43" t="s">
        <v>33</v>
      </c>
      <c r="D22" s="44" t="s">
        <v>34</v>
      </c>
      <c r="E22" s="45" t="s">
        <v>35</v>
      </c>
      <c r="F22" s="46" t="s">
        <v>36</v>
      </c>
      <c r="G22" s="47" t="s">
        <v>37</v>
      </c>
      <c r="H22" s="48" t="s">
        <v>37</v>
      </c>
      <c r="I22" s="48" t="s">
        <v>37</v>
      </c>
      <c r="J22" s="48" t="s">
        <v>37</v>
      </c>
      <c r="K22" s="48" t="s">
        <v>37</v>
      </c>
      <c r="L22" s="49" t="s">
        <v>38</v>
      </c>
      <c r="M22" s="49" t="s">
        <v>38</v>
      </c>
      <c r="N22" s="49" t="s">
        <v>38</v>
      </c>
      <c r="O22" s="49" t="s">
        <v>38</v>
      </c>
      <c r="P22" s="50" t="s">
        <v>38</v>
      </c>
      <c r="Q22" s="64"/>
      <c r="R22" s="65"/>
      <c r="S22" s="65"/>
    </row>
    <row r="23" spans="1:19" ht="15" customHeight="1" x14ac:dyDescent="0.25">
      <c r="A23" s="42" t="s">
        <v>57</v>
      </c>
      <c r="B23" s="54" t="s">
        <v>58</v>
      </c>
      <c r="C23" s="43" t="s">
        <v>33</v>
      </c>
      <c r="D23" s="44" t="s">
        <v>34</v>
      </c>
      <c r="E23" s="45" t="s">
        <v>35</v>
      </c>
      <c r="F23" s="46" t="s">
        <v>36</v>
      </c>
      <c r="G23" s="47" t="s">
        <v>37</v>
      </c>
      <c r="H23" s="48" t="s">
        <v>37</v>
      </c>
      <c r="I23" s="48" t="s">
        <v>37</v>
      </c>
      <c r="J23" s="48" t="s">
        <v>37</v>
      </c>
      <c r="K23" s="48" t="s">
        <v>37</v>
      </c>
      <c r="L23" s="49" t="s">
        <v>38</v>
      </c>
      <c r="M23" s="49" t="s">
        <v>38</v>
      </c>
      <c r="N23" s="49" t="s">
        <v>38</v>
      </c>
      <c r="O23" s="49" t="s">
        <v>38</v>
      </c>
      <c r="P23" s="50" t="s">
        <v>38</v>
      </c>
      <c r="Q23" s="64"/>
      <c r="R23" s="65"/>
      <c r="S23" s="65"/>
    </row>
    <row r="24" spans="1:19" ht="15" customHeight="1" x14ac:dyDescent="0.25">
      <c r="A24" s="42" t="s">
        <v>59</v>
      </c>
      <c r="B24" s="54" t="s">
        <v>59</v>
      </c>
      <c r="C24" s="43" t="s">
        <v>33</v>
      </c>
      <c r="D24" s="44" t="s">
        <v>34</v>
      </c>
      <c r="E24" s="45" t="s">
        <v>35</v>
      </c>
      <c r="F24" s="46" t="s">
        <v>36</v>
      </c>
      <c r="G24" s="47" t="s">
        <v>37</v>
      </c>
      <c r="H24" s="48" t="s">
        <v>37</v>
      </c>
      <c r="I24" s="48" t="s">
        <v>37</v>
      </c>
      <c r="J24" s="48" t="s">
        <v>37</v>
      </c>
      <c r="K24" s="48" t="s">
        <v>37</v>
      </c>
      <c r="L24" s="49" t="s">
        <v>38</v>
      </c>
      <c r="M24" s="49" t="s">
        <v>38</v>
      </c>
      <c r="N24" s="49" t="s">
        <v>38</v>
      </c>
      <c r="O24" s="49" t="s">
        <v>38</v>
      </c>
      <c r="P24" s="50" t="s">
        <v>38</v>
      </c>
      <c r="Q24" s="64"/>
      <c r="R24" s="65"/>
      <c r="S24" s="65"/>
    </row>
    <row r="25" spans="1:19" ht="15" customHeight="1" x14ac:dyDescent="0.25">
      <c r="A25" s="42" t="s">
        <v>60</v>
      </c>
      <c r="B25" s="54" t="s">
        <v>60</v>
      </c>
      <c r="C25" s="43" t="s">
        <v>33</v>
      </c>
      <c r="D25" s="44" t="s">
        <v>34</v>
      </c>
      <c r="E25" s="45" t="s">
        <v>35</v>
      </c>
      <c r="F25" s="46" t="s">
        <v>36</v>
      </c>
      <c r="G25" s="47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9" t="s">
        <v>38</v>
      </c>
      <c r="M25" s="49" t="s">
        <v>38</v>
      </c>
      <c r="N25" s="49" t="s">
        <v>38</v>
      </c>
      <c r="O25" s="49" t="s">
        <v>38</v>
      </c>
      <c r="P25" s="50" t="s">
        <v>38</v>
      </c>
      <c r="Q25" s="64"/>
      <c r="R25" s="65"/>
      <c r="S25" s="65"/>
    </row>
    <row r="26" spans="1:19" ht="15" customHeight="1" x14ac:dyDescent="0.25">
      <c r="A26" s="42" t="s">
        <v>61</v>
      </c>
      <c r="B26" s="54" t="s">
        <v>61</v>
      </c>
      <c r="C26" s="43" t="s">
        <v>33</v>
      </c>
      <c r="D26" s="44" t="s">
        <v>34</v>
      </c>
      <c r="E26" s="45" t="s">
        <v>35</v>
      </c>
      <c r="F26" s="46" t="s">
        <v>36</v>
      </c>
      <c r="G26" s="47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9" t="s">
        <v>38</v>
      </c>
      <c r="M26" s="49" t="s">
        <v>38</v>
      </c>
      <c r="N26" s="49" t="s">
        <v>38</v>
      </c>
      <c r="O26" s="49" t="s">
        <v>38</v>
      </c>
      <c r="P26" s="50" t="s">
        <v>38</v>
      </c>
      <c r="Q26" s="64"/>
      <c r="R26" s="65"/>
      <c r="S26" s="65"/>
    </row>
    <row r="27" spans="1:19" ht="15" customHeight="1" x14ac:dyDescent="0.25">
      <c r="A27" s="57" t="s">
        <v>62</v>
      </c>
      <c r="B27" s="58" t="s">
        <v>63</v>
      </c>
      <c r="C27" s="43" t="s">
        <v>33</v>
      </c>
      <c r="D27" s="44" t="s">
        <v>34</v>
      </c>
      <c r="E27" s="45" t="s">
        <v>35</v>
      </c>
      <c r="F27" s="46" t="s">
        <v>36</v>
      </c>
      <c r="G27" s="47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9" t="s">
        <v>38</v>
      </c>
      <c r="M27" s="49" t="s">
        <v>38</v>
      </c>
      <c r="N27" s="49" t="s">
        <v>38</v>
      </c>
      <c r="O27" s="49" t="s">
        <v>38</v>
      </c>
      <c r="P27" s="50" t="s">
        <v>38</v>
      </c>
      <c r="Q27" s="64"/>
      <c r="R27" s="65"/>
      <c r="S27" s="65"/>
    </row>
    <row r="28" spans="1:19" ht="15" customHeight="1" x14ac:dyDescent="0.25">
      <c r="A28" s="42" t="s">
        <v>64</v>
      </c>
      <c r="B28" s="54" t="s">
        <v>64</v>
      </c>
      <c r="C28" s="43" t="s">
        <v>33</v>
      </c>
      <c r="D28" s="44" t="s">
        <v>34</v>
      </c>
      <c r="E28" s="45" t="s">
        <v>35</v>
      </c>
      <c r="F28" s="46" t="s">
        <v>36</v>
      </c>
      <c r="G28" s="47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9" t="s">
        <v>38</v>
      </c>
      <c r="M28" s="49" t="s">
        <v>38</v>
      </c>
      <c r="N28" s="49" t="s">
        <v>38</v>
      </c>
      <c r="O28" s="49" t="s">
        <v>38</v>
      </c>
      <c r="P28" s="50" t="s">
        <v>38</v>
      </c>
      <c r="Q28" s="64"/>
      <c r="R28" s="65"/>
      <c r="S28" s="65"/>
    </row>
    <row r="29" spans="1:19" ht="15" customHeight="1" x14ac:dyDescent="0.25">
      <c r="A29" s="42" t="s">
        <v>65</v>
      </c>
      <c r="B29" s="54" t="s">
        <v>65</v>
      </c>
      <c r="C29" s="43" t="s">
        <v>33</v>
      </c>
      <c r="D29" s="44" t="s">
        <v>34</v>
      </c>
      <c r="E29" s="45" t="s">
        <v>35</v>
      </c>
      <c r="F29" s="46" t="s">
        <v>36</v>
      </c>
      <c r="G29" s="47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9" t="s">
        <v>38</v>
      </c>
      <c r="M29" s="49" t="s">
        <v>38</v>
      </c>
      <c r="N29" s="49" t="s">
        <v>38</v>
      </c>
      <c r="O29" s="49" t="s">
        <v>38</v>
      </c>
      <c r="P29" s="50" t="s">
        <v>38</v>
      </c>
      <c r="Q29" s="64"/>
      <c r="R29" s="65"/>
      <c r="S29" s="65"/>
    </row>
    <row r="30" spans="1:19" ht="15" customHeight="1" x14ac:dyDescent="0.25">
      <c r="A30" s="42" t="s">
        <v>66</v>
      </c>
      <c r="B30" s="54" t="s">
        <v>67</v>
      </c>
      <c r="C30" s="43" t="s">
        <v>33</v>
      </c>
      <c r="D30" s="44" t="s">
        <v>34</v>
      </c>
      <c r="E30" s="45" t="s">
        <v>35</v>
      </c>
      <c r="F30" s="46" t="s">
        <v>36</v>
      </c>
      <c r="G30" s="47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9" t="s">
        <v>38</v>
      </c>
      <c r="M30" s="49" t="s">
        <v>38</v>
      </c>
      <c r="N30" s="49" t="s">
        <v>38</v>
      </c>
      <c r="O30" s="49" t="s">
        <v>38</v>
      </c>
      <c r="P30" s="50" t="s">
        <v>38</v>
      </c>
      <c r="Q30" s="64"/>
      <c r="R30" s="65"/>
      <c r="S30" s="65"/>
    </row>
    <row r="31" spans="1:19" ht="15" customHeight="1" x14ac:dyDescent="0.25">
      <c r="A31" s="42" t="s">
        <v>68</v>
      </c>
      <c r="B31" s="54" t="s">
        <v>69</v>
      </c>
      <c r="C31" s="43" t="s">
        <v>33</v>
      </c>
      <c r="D31" s="44" t="s">
        <v>34</v>
      </c>
      <c r="E31" s="45" t="s">
        <v>35</v>
      </c>
      <c r="F31" s="46" t="s">
        <v>36</v>
      </c>
      <c r="G31" s="47" t="s">
        <v>37</v>
      </c>
      <c r="H31" s="48" t="s">
        <v>37</v>
      </c>
      <c r="I31" s="48" t="s">
        <v>37</v>
      </c>
      <c r="J31" s="48" t="s">
        <v>37</v>
      </c>
      <c r="K31" s="48" t="s">
        <v>37</v>
      </c>
      <c r="L31" s="49" t="s">
        <v>38</v>
      </c>
      <c r="M31" s="49" t="s">
        <v>38</v>
      </c>
      <c r="N31" s="49" t="s">
        <v>38</v>
      </c>
      <c r="O31" s="49" t="s">
        <v>38</v>
      </c>
      <c r="P31" s="50" t="s">
        <v>38</v>
      </c>
      <c r="Q31" s="64"/>
      <c r="R31" s="65"/>
      <c r="S31" s="65"/>
    </row>
    <row r="32" spans="1:19" ht="15" customHeight="1" x14ac:dyDescent="0.25">
      <c r="A32" s="42" t="s">
        <v>70</v>
      </c>
      <c r="B32" s="54" t="s">
        <v>71</v>
      </c>
      <c r="C32" s="43" t="s">
        <v>33</v>
      </c>
      <c r="D32" s="44" t="s">
        <v>34</v>
      </c>
      <c r="E32" s="45" t="s">
        <v>35</v>
      </c>
      <c r="F32" s="46" t="s">
        <v>36</v>
      </c>
      <c r="G32" s="47" t="s">
        <v>37</v>
      </c>
      <c r="H32" s="48" t="s">
        <v>37</v>
      </c>
      <c r="I32" s="48" t="s">
        <v>37</v>
      </c>
      <c r="J32" s="48" t="s">
        <v>37</v>
      </c>
      <c r="K32" s="48" t="s">
        <v>37</v>
      </c>
      <c r="L32" s="49" t="s">
        <v>38</v>
      </c>
      <c r="M32" s="49" t="s">
        <v>38</v>
      </c>
      <c r="N32" s="49" t="s">
        <v>38</v>
      </c>
      <c r="O32" s="49" t="s">
        <v>38</v>
      </c>
      <c r="P32" s="50" t="s">
        <v>38</v>
      </c>
      <c r="Q32" s="64"/>
      <c r="R32" s="65"/>
      <c r="S32" s="65"/>
    </row>
    <row r="33" spans="1:19" ht="15" customHeight="1" x14ac:dyDescent="0.25">
      <c r="A33" s="42" t="s">
        <v>72</v>
      </c>
      <c r="B33" s="42" t="s">
        <v>72</v>
      </c>
      <c r="C33" s="43" t="s">
        <v>33</v>
      </c>
      <c r="D33" s="44" t="s">
        <v>34</v>
      </c>
      <c r="E33" s="45" t="s">
        <v>35</v>
      </c>
      <c r="F33" s="46" t="s">
        <v>36</v>
      </c>
      <c r="G33" s="47" t="s">
        <v>37</v>
      </c>
      <c r="H33" s="48" t="s">
        <v>37</v>
      </c>
      <c r="I33" s="48" t="s">
        <v>37</v>
      </c>
      <c r="J33" s="48" t="s">
        <v>37</v>
      </c>
      <c r="K33" s="48" t="s">
        <v>37</v>
      </c>
      <c r="L33" s="49" t="s">
        <v>38</v>
      </c>
      <c r="M33" s="49" t="s">
        <v>38</v>
      </c>
      <c r="N33" s="49" t="s">
        <v>38</v>
      </c>
      <c r="O33" s="49" t="s">
        <v>38</v>
      </c>
      <c r="P33" s="50" t="s">
        <v>38</v>
      </c>
      <c r="Q33" s="64"/>
      <c r="R33" s="65"/>
      <c r="S33" s="65"/>
    </row>
    <row r="34" spans="1:19" ht="15" customHeight="1" x14ac:dyDescent="0.25">
      <c r="A34" s="42" t="s">
        <v>73</v>
      </c>
      <c r="B34" s="54" t="s">
        <v>74</v>
      </c>
      <c r="C34" s="43" t="s">
        <v>33</v>
      </c>
      <c r="D34" s="44" t="s">
        <v>34</v>
      </c>
      <c r="E34" s="45" t="s">
        <v>35</v>
      </c>
      <c r="F34" s="46" t="s">
        <v>36</v>
      </c>
      <c r="G34" s="47" t="s">
        <v>37</v>
      </c>
      <c r="H34" s="48" t="s">
        <v>37</v>
      </c>
      <c r="I34" s="48" t="s">
        <v>37</v>
      </c>
      <c r="J34" s="48" t="s">
        <v>37</v>
      </c>
      <c r="K34" s="48" t="s">
        <v>37</v>
      </c>
      <c r="L34" s="66" t="s">
        <v>38</v>
      </c>
      <c r="M34" s="49" t="s">
        <v>38</v>
      </c>
      <c r="N34" s="49" t="s">
        <v>38</v>
      </c>
      <c r="O34" s="49" t="s">
        <v>38</v>
      </c>
      <c r="P34" s="50" t="s">
        <v>38</v>
      </c>
      <c r="Q34" s="64"/>
      <c r="R34" s="65"/>
      <c r="S34" s="65"/>
    </row>
    <row r="35" spans="1:19" s="63" customFormat="1" ht="15" customHeight="1" x14ac:dyDescent="0.25">
      <c r="A35" s="42" t="s">
        <v>75</v>
      </c>
      <c r="B35" s="54" t="s">
        <v>76</v>
      </c>
      <c r="C35" s="60" t="s">
        <v>47</v>
      </c>
      <c r="D35" s="61" t="s">
        <v>48</v>
      </c>
      <c r="E35" s="45" t="s">
        <v>49</v>
      </c>
      <c r="F35" s="46" t="s">
        <v>50</v>
      </c>
      <c r="G35" s="47">
        <v>3</v>
      </c>
      <c r="H35" s="62" t="s">
        <v>77</v>
      </c>
      <c r="I35" s="62" t="s">
        <v>77</v>
      </c>
      <c r="J35" s="62" t="s">
        <v>77</v>
      </c>
      <c r="K35" s="62" t="s">
        <v>77</v>
      </c>
      <c r="L35" s="66">
        <v>15</v>
      </c>
      <c r="M35" s="67" t="s">
        <v>78</v>
      </c>
      <c r="N35" s="49" t="s">
        <v>38</v>
      </c>
      <c r="O35" s="49" t="s">
        <v>38</v>
      </c>
      <c r="P35" s="50" t="str">
        <f>IF(OR(L35&gt;=M35,M35="-*"),"Yes","No")</f>
        <v>Yes</v>
      </c>
      <c r="Q35" s="68"/>
      <c r="R35" s="69"/>
      <c r="S35" s="69"/>
    </row>
    <row r="36" spans="1:19" ht="15" customHeight="1" x14ac:dyDescent="0.25">
      <c r="A36" s="42" t="s">
        <v>79</v>
      </c>
      <c r="B36" s="54" t="s">
        <v>80</v>
      </c>
      <c r="C36" s="43" t="s">
        <v>33</v>
      </c>
      <c r="D36" s="44" t="s">
        <v>34</v>
      </c>
      <c r="E36" s="45" t="s">
        <v>35</v>
      </c>
      <c r="F36" s="46" t="s">
        <v>36</v>
      </c>
      <c r="G36" s="47" t="s">
        <v>37</v>
      </c>
      <c r="H36" s="48" t="s">
        <v>37</v>
      </c>
      <c r="I36" s="48" t="s">
        <v>37</v>
      </c>
      <c r="J36" s="48" t="s">
        <v>37</v>
      </c>
      <c r="K36" s="48" t="s">
        <v>37</v>
      </c>
      <c r="L36" s="66" t="s">
        <v>38</v>
      </c>
      <c r="M36" s="49" t="s">
        <v>38</v>
      </c>
      <c r="N36" s="49" t="s">
        <v>38</v>
      </c>
      <c r="O36" s="49" t="s">
        <v>38</v>
      </c>
      <c r="P36" s="50" t="s">
        <v>38</v>
      </c>
      <c r="Q36" s="64"/>
      <c r="R36" s="65"/>
      <c r="S36" s="65"/>
    </row>
    <row r="37" spans="1:19" ht="15" customHeight="1" x14ac:dyDescent="0.25">
      <c r="A37" s="42" t="s">
        <v>81</v>
      </c>
      <c r="B37" s="54" t="s">
        <v>82</v>
      </c>
      <c r="C37" s="43" t="s">
        <v>33</v>
      </c>
      <c r="D37" s="44" t="s">
        <v>34</v>
      </c>
      <c r="E37" s="45" t="s">
        <v>35</v>
      </c>
      <c r="F37" s="46" t="s">
        <v>36</v>
      </c>
      <c r="G37" s="47" t="s">
        <v>37</v>
      </c>
      <c r="H37" s="48" t="s">
        <v>37</v>
      </c>
      <c r="I37" s="48" t="s">
        <v>37</v>
      </c>
      <c r="J37" s="48" t="s">
        <v>37</v>
      </c>
      <c r="K37" s="48" t="s">
        <v>37</v>
      </c>
      <c r="L37" s="66" t="s">
        <v>38</v>
      </c>
      <c r="M37" s="49" t="s">
        <v>38</v>
      </c>
      <c r="N37" s="49" t="s">
        <v>38</v>
      </c>
      <c r="O37" s="49" t="s">
        <v>38</v>
      </c>
      <c r="P37" s="50" t="s">
        <v>38</v>
      </c>
      <c r="Q37" s="64"/>
      <c r="R37" s="65"/>
      <c r="S37" s="65"/>
    </row>
    <row r="38" spans="1:19" ht="15" customHeight="1" x14ac:dyDescent="0.25">
      <c r="A38" s="42" t="s">
        <v>83</v>
      </c>
      <c r="B38" s="54" t="s">
        <v>84</v>
      </c>
      <c r="C38" s="43" t="s">
        <v>33</v>
      </c>
      <c r="D38" s="44" t="s">
        <v>34</v>
      </c>
      <c r="E38" s="45" t="s">
        <v>35</v>
      </c>
      <c r="F38" s="46" t="s">
        <v>36</v>
      </c>
      <c r="G38" s="47" t="s">
        <v>37</v>
      </c>
      <c r="H38" s="48" t="s">
        <v>37</v>
      </c>
      <c r="I38" s="48" t="s">
        <v>37</v>
      </c>
      <c r="J38" s="48" t="s">
        <v>37</v>
      </c>
      <c r="K38" s="48" t="s">
        <v>37</v>
      </c>
      <c r="L38" s="66" t="s">
        <v>38</v>
      </c>
      <c r="M38" s="49" t="s">
        <v>38</v>
      </c>
      <c r="N38" s="49" t="s">
        <v>38</v>
      </c>
      <c r="O38" s="49" t="s">
        <v>38</v>
      </c>
      <c r="P38" s="50" t="s">
        <v>38</v>
      </c>
      <c r="Q38" s="64"/>
      <c r="R38" s="65"/>
      <c r="S38" s="65"/>
    </row>
    <row r="39" spans="1:19" ht="15" customHeight="1" x14ac:dyDescent="0.25">
      <c r="A39" s="57" t="s">
        <v>85</v>
      </c>
      <c r="B39" s="58" t="s">
        <v>86</v>
      </c>
      <c r="C39" s="43" t="s">
        <v>33</v>
      </c>
      <c r="D39" s="44" t="s">
        <v>34</v>
      </c>
      <c r="E39" s="45" t="s">
        <v>35</v>
      </c>
      <c r="F39" s="46" t="s">
        <v>36</v>
      </c>
      <c r="G39" s="47" t="s">
        <v>37</v>
      </c>
      <c r="H39" s="48" t="s">
        <v>37</v>
      </c>
      <c r="I39" s="48" t="s">
        <v>37</v>
      </c>
      <c r="J39" s="48" t="s">
        <v>37</v>
      </c>
      <c r="K39" s="48" t="s">
        <v>37</v>
      </c>
      <c r="L39" s="66" t="s">
        <v>38</v>
      </c>
      <c r="M39" s="49" t="s">
        <v>38</v>
      </c>
      <c r="N39" s="49" t="s">
        <v>38</v>
      </c>
      <c r="O39" s="49" t="s">
        <v>38</v>
      </c>
      <c r="P39" s="50" t="s">
        <v>38</v>
      </c>
      <c r="Q39" s="64"/>
      <c r="R39" s="65"/>
      <c r="S39" s="65"/>
    </row>
    <row r="40" spans="1:19" ht="15" customHeight="1" x14ac:dyDescent="0.25">
      <c r="A40" s="42" t="s">
        <v>87</v>
      </c>
      <c r="B40" s="54" t="s">
        <v>88</v>
      </c>
      <c r="C40" s="43" t="s">
        <v>33</v>
      </c>
      <c r="D40" s="44" t="s">
        <v>34</v>
      </c>
      <c r="E40" s="45" t="s">
        <v>35</v>
      </c>
      <c r="F40" s="46" t="s">
        <v>36</v>
      </c>
      <c r="G40" s="47" t="s">
        <v>37</v>
      </c>
      <c r="H40" s="48" t="s">
        <v>37</v>
      </c>
      <c r="I40" s="48" t="s">
        <v>37</v>
      </c>
      <c r="J40" s="48" t="s">
        <v>37</v>
      </c>
      <c r="K40" s="48" t="s">
        <v>37</v>
      </c>
      <c r="L40" s="66" t="s">
        <v>38</v>
      </c>
      <c r="M40" s="49" t="s">
        <v>38</v>
      </c>
      <c r="N40" s="49" t="s">
        <v>38</v>
      </c>
      <c r="O40" s="49" t="s">
        <v>38</v>
      </c>
      <c r="P40" s="50" t="s">
        <v>38</v>
      </c>
      <c r="Q40" s="64"/>
      <c r="R40" s="65"/>
      <c r="S40" s="65"/>
    </row>
    <row r="41" spans="1:19" ht="15" customHeight="1" x14ac:dyDescent="0.25">
      <c r="A41" s="42" t="s">
        <v>89</v>
      </c>
      <c r="B41" s="54" t="s">
        <v>90</v>
      </c>
      <c r="C41" s="43" t="s">
        <v>33</v>
      </c>
      <c r="D41" s="44" t="s">
        <v>34</v>
      </c>
      <c r="E41" s="45" t="s">
        <v>35</v>
      </c>
      <c r="F41" s="46" t="s">
        <v>36</v>
      </c>
      <c r="G41" s="47" t="s">
        <v>37</v>
      </c>
      <c r="H41" s="48" t="s">
        <v>37</v>
      </c>
      <c r="I41" s="48" t="s">
        <v>37</v>
      </c>
      <c r="J41" s="48" t="s">
        <v>37</v>
      </c>
      <c r="K41" s="48" t="s">
        <v>37</v>
      </c>
      <c r="L41" s="66" t="s">
        <v>38</v>
      </c>
      <c r="M41" s="49" t="s">
        <v>38</v>
      </c>
      <c r="N41" s="49" t="s">
        <v>38</v>
      </c>
      <c r="O41" s="49" t="s">
        <v>38</v>
      </c>
      <c r="P41" s="50" t="s">
        <v>38</v>
      </c>
      <c r="Q41" s="64"/>
      <c r="R41" s="65"/>
      <c r="S41" s="65"/>
    </row>
    <row r="42" spans="1:19" s="63" customFormat="1" ht="15" customHeight="1" x14ac:dyDescent="0.25">
      <c r="A42" s="42" t="s">
        <v>91</v>
      </c>
      <c r="B42" s="70" t="s">
        <v>92</v>
      </c>
      <c r="C42" s="60" t="s">
        <v>47</v>
      </c>
      <c r="D42" s="61" t="s">
        <v>48</v>
      </c>
      <c r="E42" s="45" t="s">
        <v>49</v>
      </c>
      <c r="F42" s="46" t="s">
        <v>50</v>
      </c>
      <c r="G42" s="47">
        <v>3</v>
      </c>
      <c r="H42" s="62">
        <v>3</v>
      </c>
      <c r="I42" s="62">
        <v>5.6666666666666696</v>
      </c>
      <c r="J42" s="62">
        <v>7</v>
      </c>
      <c r="K42" s="62">
        <v>7</v>
      </c>
      <c r="L42" s="66">
        <v>60</v>
      </c>
      <c r="M42" s="67" t="s">
        <v>78</v>
      </c>
      <c r="N42" s="49" t="s">
        <v>38</v>
      </c>
      <c r="O42" s="49" t="s">
        <v>38</v>
      </c>
      <c r="P42" s="50" t="str">
        <f>IF(OR(L42&gt;=M42,M42="-*"),"Yes","No")</f>
        <v>Yes</v>
      </c>
      <c r="Q42" s="69"/>
      <c r="R42" s="69"/>
      <c r="S42" s="69"/>
    </row>
    <row r="43" spans="1:19" ht="15" customHeight="1" x14ac:dyDescent="0.25">
      <c r="A43" s="42" t="s">
        <v>93</v>
      </c>
      <c r="B43" s="54" t="s">
        <v>94</v>
      </c>
      <c r="C43" s="43" t="s">
        <v>33</v>
      </c>
      <c r="D43" s="44" t="s">
        <v>34</v>
      </c>
      <c r="E43" s="45" t="s">
        <v>35</v>
      </c>
      <c r="F43" s="46" t="s">
        <v>36</v>
      </c>
      <c r="G43" s="47" t="s">
        <v>37</v>
      </c>
      <c r="H43" s="48" t="s">
        <v>37</v>
      </c>
      <c r="I43" s="48" t="s">
        <v>37</v>
      </c>
      <c r="J43" s="48" t="s">
        <v>37</v>
      </c>
      <c r="K43" s="48" t="s">
        <v>37</v>
      </c>
      <c r="L43" s="49" t="s">
        <v>38</v>
      </c>
      <c r="M43" s="49" t="s">
        <v>38</v>
      </c>
      <c r="N43" s="49" t="s">
        <v>38</v>
      </c>
      <c r="O43" s="49" t="s">
        <v>38</v>
      </c>
      <c r="P43" s="50" t="s">
        <v>38</v>
      </c>
    </row>
    <row r="44" spans="1:19" x14ac:dyDescent="0.25">
      <c r="A44" s="71" t="s">
        <v>95</v>
      </c>
      <c r="H44" s="72"/>
      <c r="I44" s="72"/>
      <c r="J44" s="72"/>
      <c r="K44" s="72"/>
      <c r="L44" s="72"/>
      <c r="M44" s="72"/>
      <c r="N44" s="72"/>
      <c r="O44" s="72"/>
      <c r="P44" s="72"/>
    </row>
    <row r="45" spans="1:19" x14ac:dyDescent="0.25">
      <c r="A45" s="73"/>
      <c r="H45" s="72"/>
      <c r="I45" s="72"/>
      <c r="J45" s="72"/>
      <c r="K45" s="72"/>
      <c r="L45" s="72"/>
      <c r="M45" s="72"/>
      <c r="N45" s="72"/>
      <c r="O45" s="72"/>
      <c r="P45" s="72"/>
    </row>
    <row r="46" spans="1:19" x14ac:dyDescent="0.25">
      <c r="A46" s="74" t="s">
        <v>96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1:19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1:19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49" spans="1:16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1:16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1:16" x14ac:dyDescent="0.25">
      <c r="A51" s="75"/>
      <c r="B51" s="75"/>
      <c r="G51" s="76"/>
      <c r="H51" s="77"/>
      <c r="I51" s="77"/>
      <c r="J51" s="77"/>
      <c r="K51" s="77"/>
      <c r="L51" s="72"/>
      <c r="M51" s="72"/>
      <c r="N51" s="72"/>
      <c r="O51" s="72"/>
      <c r="P51" s="72"/>
    </row>
    <row r="52" spans="1:16" ht="15.6" x14ac:dyDescent="0.3">
      <c r="A52" s="11" t="s">
        <v>97</v>
      </c>
      <c r="D52" s="78">
        <v>60</v>
      </c>
    </row>
    <row r="53" spans="1:16" ht="12.75" customHeight="1" x14ac:dyDescent="0.25">
      <c r="A53" s="27" t="s">
        <v>13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79"/>
    </row>
    <row r="54" spans="1:16" x14ac:dyDescent="0.25">
      <c r="A54" s="32" t="s">
        <v>14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80"/>
    </row>
    <row r="55" spans="1:16" x14ac:dyDescent="0.25">
      <c r="A55" s="81" t="s">
        <v>98</v>
      </c>
      <c r="B55" s="81"/>
      <c r="C55" s="81"/>
      <c r="D55" s="30" t="s">
        <v>99</v>
      </c>
      <c r="E55" s="30" t="s">
        <v>15</v>
      </c>
      <c r="F55" s="20" t="s">
        <v>100</v>
      </c>
      <c r="G55" s="20" t="s">
        <v>16</v>
      </c>
      <c r="H55" s="82" t="s">
        <v>101</v>
      </c>
      <c r="I55" s="83"/>
      <c r="J55" s="84"/>
      <c r="K55" s="84"/>
      <c r="L55" s="85"/>
      <c r="M55" s="86" t="s">
        <v>102</v>
      </c>
      <c r="N55" s="87" t="s">
        <v>103</v>
      </c>
    </row>
    <row r="56" spans="1:16" x14ac:dyDescent="0.25">
      <c r="A56" s="88"/>
      <c r="B56" s="88"/>
      <c r="C56" s="88"/>
      <c r="D56" s="38"/>
      <c r="E56" s="38" t="s">
        <v>24</v>
      </c>
      <c r="F56" s="37" t="s">
        <v>104</v>
      </c>
      <c r="G56" s="37" t="s">
        <v>25</v>
      </c>
      <c r="H56" s="89"/>
      <c r="I56" s="90"/>
      <c r="J56" s="91" t="s">
        <v>26</v>
      </c>
      <c r="K56" s="91" t="s">
        <v>17</v>
      </c>
      <c r="L56" s="92" t="s">
        <v>28</v>
      </c>
      <c r="M56" s="93" t="s">
        <v>29</v>
      </c>
      <c r="N56" s="94"/>
    </row>
    <row r="57" spans="1:16" x14ac:dyDescent="0.25">
      <c r="A57" s="95" t="s">
        <v>105</v>
      </c>
      <c r="B57" s="96"/>
      <c r="C57" s="97"/>
      <c r="D57" s="98">
        <v>4</v>
      </c>
      <c r="E57" s="60" t="s">
        <v>106</v>
      </c>
      <c r="F57" s="99">
        <v>9.4499999999999993</v>
      </c>
      <c r="G57" s="100" t="s">
        <v>107</v>
      </c>
      <c r="H57" s="101">
        <v>31</v>
      </c>
      <c r="I57" s="101"/>
      <c r="J57" s="102">
        <v>6320</v>
      </c>
      <c r="K57" s="102">
        <v>7737.3333333333339</v>
      </c>
      <c r="L57" s="102">
        <v>10960</v>
      </c>
      <c r="M57" s="103">
        <v>80000</v>
      </c>
      <c r="N57" s="50" t="str">
        <f>IF(L57&lt;=M57,"Yes","No")</f>
        <v>Yes</v>
      </c>
    </row>
    <row r="58" spans="1:16" x14ac:dyDescent="0.25">
      <c r="A58" s="95" t="s">
        <v>108</v>
      </c>
      <c r="B58" s="96"/>
      <c r="C58" s="97"/>
      <c r="D58" s="98">
        <v>5</v>
      </c>
      <c r="E58" s="60" t="s">
        <v>106</v>
      </c>
      <c r="F58" s="99">
        <v>9.4499999999999993</v>
      </c>
      <c r="G58" s="104" t="s">
        <v>109</v>
      </c>
      <c r="H58" s="101">
        <v>31</v>
      </c>
      <c r="I58" s="101"/>
      <c r="J58" s="102">
        <v>6320</v>
      </c>
      <c r="K58" s="102">
        <v>7737.3333333333339</v>
      </c>
      <c r="L58" s="102">
        <v>10960</v>
      </c>
      <c r="M58" s="103" t="s">
        <v>38</v>
      </c>
      <c r="N58" s="50" t="s">
        <v>38</v>
      </c>
    </row>
    <row r="59" spans="1:16" x14ac:dyDescent="0.25">
      <c r="A59" s="95" t="s">
        <v>110</v>
      </c>
      <c r="B59" s="96"/>
      <c r="C59" s="97"/>
      <c r="D59" s="98">
        <v>7</v>
      </c>
      <c r="E59" s="60" t="s">
        <v>106</v>
      </c>
      <c r="F59" s="99">
        <v>0</v>
      </c>
      <c r="G59" s="104" t="s">
        <v>109</v>
      </c>
      <c r="H59" s="101">
        <v>31</v>
      </c>
      <c r="I59" s="101"/>
      <c r="J59" s="102">
        <v>0</v>
      </c>
      <c r="K59" s="102">
        <v>0</v>
      </c>
      <c r="L59" s="102">
        <v>0</v>
      </c>
      <c r="M59" s="103" t="s">
        <v>38</v>
      </c>
      <c r="N59" s="50" t="s">
        <v>38</v>
      </c>
    </row>
    <row r="60" spans="1:16" x14ac:dyDescent="0.25">
      <c r="A60" s="75"/>
      <c r="B60" s="75"/>
      <c r="G60" s="105"/>
      <c r="H60" s="106"/>
      <c r="I60" s="106"/>
      <c r="J60" s="106"/>
      <c r="K60" s="106"/>
    </row>
    <row r="61" spans="1:16" x14ac:dyDescent="0.25">
      <c r="A61" s="75"/>
      <c r="B61" s="75"/>
      <c r="G61" s="105"/>
      <c r="H61" s="106"/>
      <c r="I61" s="106"/>
      <c r="J61" s="106"/>
      <c r="K61" s="106"/>
    </row>
    <row r="62" spans="1:16" x14ac:dyDescent="0.25">
      <c r="A62" s="75"/>
      <c r="B62" s="75"/>
      <c r="G62" s="105"/>
      <c r="H62" s="106"/>
      <c r="I62" s="106"/>
      <c r="J62" s="106"/>
      <c r="K62" s="106"/>
    </row>
    <row r="63" spans="1:16" x14ac:dyDescent="0.25">
      <c r="A63" s="75"/>
      <c r="B63" s="75"/>
      <c r="G63" s="76"/>
      <c r="H63" s="77"/>
      <c r="I63" s="77"/>
      <c r="J63" s="77"/>
      <c r="K63" s="77"/>
    </row>
    <row r="64" spans="1:16" x14ac:dyDescent="0.25">
      <c r="A64" s="75"/>
      <c r="B64" s="75"/>
      <c r="G64" s="105"/>
      <c r="H64" s="106"/>
      <c r="I64" s="106"/>
      <c r="J64" s="106"/>
      <c r="K64" s="106"/>
    </row>
    <row r="65" spans="1:11" x14ac:dyDescent="0.25">
      <c r="A65" s="75"/>
      <c r="B65" s="75"/>
      <c r="G65" s="105"/>
      <c r="H65" s="106"/>
      <c r="I65" s="106"/>
      <c r="J65" s="106"/>
      <c r="K65" s="106"/>
    </row>
    <row r="66" spans="1:11" x14ac:dyDescent="0.25">
      <c r="A66" s="75"/>
      <c r="B66" s="75"/>
      <c r="G66" s="105"/>
      <c r="H66" s="106"/>
      <c r="I66" s="106"/>
      <c r="J66" s="106"/>
      <c r="K66" s="106"/>
    </row>
    <row r="67" spans="1:11" x14ac:dyDescent="0.25">
      <c r="A67" s="75"/>
      <c r="B67" s="75"/>
      <c r="G67" s="105"/>
      <c r="H67" s="106"/>
      <c r="I67" s="106"/>
      <c r="J67" s="106"/>
      <c r="K67" s="106"/>
    </row>
    <row r="68" spans="1:11" x14ac:dyDescent="0.25">
      <c r="A68" s="75"/>
      <c r="B68" s="75"/>
      <c r="G68" s="105"/>
      <c r="H68" s="106"/>
      <c r="I68" s="106"/>
      <c r="J68" s="106"/>
      <c r="K68" s="106"/>
    </row>
    <row r="69" spans="1:11" x14ac:dyDescent="0.25">
      <c r="A69" s="75"/>
      <c r="B69" s="75"/>
      <c r="G69" s="105"/>
      <c r="H69" s="106"/>
      <c r="I69" s="106"/>
      <c r="J69" s="106"/>
      <c r="K69" s="106"/>
    </row>
    <row r="70" spans="1:11" x14ac:dyDescent="0.25">
      <c r="A70" s="75"/>
      <c r="B70" s="75"/>
      <c r="G70" s="105"/>
      <c r="H70" s="106"/>
      <c r="I70" s="106"/>
      <c r="J70" s="106"/>
      <c r="K70" s="106"/>
    </row>
    <row r="71" spans="1:11" x14ac:dyDescent="0.25">
      <c r="A71" s="75"/>
      <c r="B71" s="75"/>
      <c r="G71" s="105"/>
      <c r="H71" s="106"/>
      <c r="I71" s="106"/>
      <c r="J71" s="106"/>
      <c r="K71" s="106"/>
    </row>
    <row r="72" spans="1:11" x14ac:dyDescent="0.25">
      <c r="A72" s="75"/>
      <c r="B72" s="75"/>
      <c r="G72" s="105"/>
      <c r="H72" s="106"/>
      <c r="I72" s="106"/>
      <c r="J72" s="106"/>
      <c r="K72" s="106"/>
    </row>
    <row r="73" spans="1:11" x14ac:dyDescent="0.25">
      <c r="A73" s="75"/>
      <c r="B73" s="75"/>
      <c r="G73" s="105"/>
      <c r="H73" s="106"/>
      <c r="I73" s="106"/>
      <c r="J73" s="106"/>
      <c r="K73" s="106"/>
    </row>
    <row r="74" spans="1:11" x14ac:dyDescent="0.25">
      <c r="A74" s="75"/>
      <c r="B74" s="75"/>
      <c r="G74" s="105"/>
      <c r="H74" s="106"/>
      <c r="I74" s="106"/>
      <c r="J74" s="106"/>
      <c r="K74" s="106"/>
    </row>
    <row r="75" spans="1:11" x14ac:dyDescent="0.25">
      <c r="A75" s="75"/>
      <c r="B75" s="75"/>
      <c r="G75" s="105"/>
      <c r="H75" s="106"/>
      <c r="I75" s="106"/>
      <c r="J75" s="106"/>
      <c r="K75" s="106"/>
    </row>
    <row r="76" spans="1:11" x14ac:dyDescent="0.25">
      <c r="A76" s="75"/>
      <c r="B76" s="75" t="s">
        <v>111</v>
      </c>
      <c r="G76" s="105"/>
      <c r="H76" s="107"/>
      <c r="I76" s="108"/>
      <c r="J76" s="108"/>
      <c r="K76" s="107"/>
    </row>
    <row r="77" spans="1:11" x14ac:dyDescent="0.25">
      <c r="A77" s="75"/>
      <c r="B77" s="75"/>
      <c r="G77" s="105"/>
      <c r="H77" s="106"/>
      <c r="I77" s="106"/>
      <c r="J77" s="106"/>
      <c r="K77" s="106"/>
    </row>
    <row r="78" spans="1:11" x14ac:dyDescent="0.25">
      <c r="A78" s="75"/>
      <c r="B78" s="75"/>
      <c r="G78" s="109"/>
      <c r="H78" s="65"/>
      <c r="I78" s="65"/>
      <c r="J78" s="65"/>
      <c r="K78" s="65"/>
    </row>
    <row r="79" spans="1:11" x14ac:dyDescent="0.25">
      <c r="A79" s="75"/>
      <c r="B79" s="75"/>
      <c r="G79" s="109"/>
      <c r="H79" s="65"/>
      <c r="I79" s="65"/>
      <c r="J79" s="65"/>
      <c r="K79" s="65"/>
    </row>
    <row r="80" spans="1:11" x14ac:dyDescent="0.25">
      <c r="A80" s="75"/>
      <c r="B80" s="75"/>
      <c r="G80" s="109"/>
      <c r="H80" s="65"/>
      <c r="I80" s="65"/>
      <c r="J80" s="65"/>
      <c r="K80" s="65"/>
    </row>
    <row r="81" spans="1:11" x14ac:dyDescent="0.25">
      <c r="A81" s="75"/>
      <c r="B81" s="75"/>
      <c r="G81" s="109"/>
      <c r="H81" s="65"/>
      <c r="I81" s="65"/>
      <c r="J81" s="65"/>
      <c r="K81" s="65"/>
    </row>
    <row r="82" spans="1:11" x14ac:dyDescent="0.25">
      <c r="A82" s="75"/>
      <c r="B82" s="75"/>
      <c r="G82" s="109"/>
      <c r="H82" s="65"/>
      <c r="I82" s="65"/>
      <c r="J82" s="65"/>
      <c r="K82" s="65"/>
    </row>
    <row r="83" spans="1:11" x14ac:dyDescent="0.25">
      <c r="A83" s="75"/>
      <c r="B83" s="75"/>
      <c r="G83" s="109"/>
      <c r="H83" s="65"/>
      <c r="I83" s="65"/>
      <c r="J83" s="65"/>
      <c r="K83" s="65"/>
    </row>
    <row r="84" spans="1:11" x14ac:dyDescent="0.25">
      <c r="A84" s="75"/>
      <c r="B84" s="75"/>
    </row>
    <row r="85" spans="1:11" x14ac:dyDescent="0.25">
      <c r="A85" s="75"/>
      <c r="B85" s="75"/>
    </row>
    <row r="86" spans="1:11" x14ac:dyDescent="0.25">
      <c r="A86" s="75"/>
      <c r="B86" s="75"/>
    </row>
    <row r="87" spans="1:11" x14ac:dyDescent="0.25">
      <c r="A87" s="75"/>
      <c r="B87" s="75"/>
    </row>
    <row r="88" spans="1:11" x14ac:dyDescent="0.25">
      <c r="A88" s="75"/>
      <c r="B88" s="75"/>
    </row>
    <row r="89" spans="1:11" x14ac:dyDescent="0.25">
      <c r="A89" s="75"/>
      <c r="B89" s="75"/>
    </row>
    <row r="90" spans="1:11" x14ac:dyDescent="0.25">
      <c r="A90" s="75"/>
      <c r="B90" s="75"/>
    </row>
    <row r="91" spans="1:11" x14ac:dyDescent="0.25">
      <c r="A91" s="75"/>
      <c r="B91" s="75"/>
    </row>
    <row r="92" spans="1:11" x14ac:dyDescent="0.25">
      <c r="A92" s="75"/>
      <c r="B92" s="75"/>
    </row>
    <row r="93" spans="1:11" x14ac:dyDescent="0.25">
      <c r="A93" s="75"/>
      <c r="B93" s="75"/>
    </row>
    <row r="94" spans="1:11" x14ac:dyDescent="0.25">
      <c r="A94" s="75"/>
      <c r="B94" s="75"/>
    </row>
    <row r="95" spans="1:11" x14ac:dyDescent="0.25">
      <c r="A95" s="75"/>
      <c r="B95" s="75" t="s">
        <v>111</v>
      </c>
    </row>
    <row r="110" spans="1:1" x14ac:dyDescent="0.25">
      <c r="A110" t="s">
        <v>112</v>
      </c>
    </row>
    <row r="111" spans="1:1" x14ac:dyDescent="0.25">
      <c r="A111" t="s">
        <v>113</v>
      </c>
    </row>
    <row r="112" spans="1:1" x14ac:dyDescent="0.25">
      <c r="A112" t="s">
        <v>114</v>
      </c>
    </row>
  </sheetData>
  <protectedRanges>
    <protectedRange password="F31C" sqref="J3:K3 H4:H5 K4:K5" name="Logo"/>
    <protectedRange password="F31C" sqref="P1:P7" name="Logo_1"/>
  </protectedRanges>
  <mergeCells count="15">
    <mergeCell ref="A59:C59"/>
    <mergeCell ref="H59:I59"/>
    <mergeCell ref="A55:C56"/>
    <mergeCell ref="H55:I56"/>
    <mergeCell ref="N55:N56"/>
    <mergeCell ref="A57:C57"/>
    <mergeCell ref="H57:I57"/>
    <mergeCell ref="A58:C58"/>
    <mergeCell ref="H58:I58"/>
    <mergeCell ref="G11:G14"/>
    <mergeCell ref="H11:P11"/>
    <mergeCell ref="H12:P12"/>
    <mergeCell ref="A46:P50"/>
    <mergeCell ref="A53:N53"/>
    <mergeCell ref="A54:N54"/>
  </mergeCells>
  <conditionalFormatting sqref="G15:G43">
    <cfRule type="expression" dxfId="29" priority="30">
      <formula>AND(OR($E15="2 times a year",$E15="Yearly",$E15="Monthly"),AND($G15&lt;&gt;1,$G15&lt;&gt;"-"))</formula>
    </cfRule>
  </conditionalFormatting>
  <conditionalFormatting sqref="H15:H18 H20:H34 H36:H41 H43">
    <cfRule type="expression" dxfId="28" priority="29">
      <formula>AND($G15=1,OR($H15&lt;&gt;$I15,$H15&lt;&gt;$J15,$H15&lt;&gt;$K15))</formula>
    </cfRule>
  </conditionalFormatting>
  <conditionalFormatting sqref="I15:I18 I20:I34 I36:I41 I43">
    <cfRule type="expression" dxfId="27" priority="28">
      <formula>AND($G15=1,OR($J15&lt;&gt;$I15,$H15&lt;&gt;$J15,$J15&lt;&gt;$K15))</formula>
    </cfRule>
  </conditionalFormatting>
  <conditionalFormatting sqref="J15:J18 J20:J34 J36:J41 J43">
    <cfRule type="expression" dxfId="26" priority="27">
      <formula>AND($G15=1,OR($J15&lt;&gt;$H15,$I15&lt;&gt;$J15,$J15&lt;&gt;$K15))</formula>
    </cfRule>
  </conditionalFormatting>
  <conditionalFormatting sqref="K15:K18 K20:K34 K36:K41 K43">
    <cfRule type="expression" dxfId="25" priority="26">
      <formula>AND($G15=1,OR($K15&lt;&gt;$I15,$H15&lt;&gt;$K15,$J15&lt;&gt;$K15))</formula>
    </cfRule>
  </conditionalFormatting>
  <conditionalFormatting sqref="H19">
    <cfRule type="expression" dxfId="24" priority="25">
      <formula>AND($G19=1,OR($H19&lt;&gt;$I19,$H19&lt;&gt;$J19,$H19&lt;&gt;$K19))</formula>
    </cfRule>
  </conditionalFormatting>
  <conditionalFormatting sqref="I19">
    <cfRule type="expression" dxfId="23" priority="24">
      <formula>AND($G19=1,OR($J19&lt;&gt;$I19,$H19&lt;&gt;$J19,$J19&lt;&gt;$K19))</formula>
    </cfRule>
  </conditionalFormatting>
  <conditionalFormatting sqref="J19">
    <cfRule type="expression" dxfId="22" priority="23">
      <formula>AND($G19=1,OR($J19&lt;&gt;$H19,$I19&lt;&gt;$J19,$J19&lt;&gt;$K19))</formula>
    </cfRule>
  </conditionalFormatting>
  <conditionalFormatting sqref="K19">
    <cfRule type="expression" dxfId="21" priority="21">
      <formula>OR($H19&gt;$K19,$I19&gt;$K19,$J19&gt;$K19)</formula>
    </cfRule>
    <cfRule type="expression" dxfId="20" priority="22">
      <formula>AND($G19=1,OR($K19&lt;&gt;$I19,$H19&lt;&gt;$K19,$J19&lt;&gt;$K19))</formula>
    </cfRule>
  </conditionalFormatting>
  <conditionalFormatting sqref="H19">
    <cfRule type="expression" dxfId="19" priority="20">
      <formula>OR($K19&lt;$H19,$I19&lt;$H19,$J19&lt;$H19)</formula>
    </cfRule>
  </conditionalFormatting>
  <conditionalFormatting sqref="H35">
    <cfRule type="expression" dxfId="18" priority="19">
      <formula>AND($G35=1,OR($H35&lt;&gt;$I35,$H35&lt;&gt;$J35,$H35&lt;&gt;$K35))</formula>
    </cfRule>
  </conditionalFormatting>
  <conditionalFormatting sqref="I35">
    <cfRule type="expression" dxfId="17" priority="18">
      <formula>AND($G35=1,OR($J35&lt;&gt;$I35,$H35&lt;&gt;$J35,$J35&lt;&gt;$K35))</formula>
    </cfRule>
  </conditionalFormatting>
  <conditionalFormatting sqref="J35">
    <cfRule type="expression" dxfId="16" priority="17">
      <formula>AND($G35=1,OR($J35&lt;&gt;$H35,$I35&lt;&gt;$J35,$J35&lt;&gt;$K35))</formula>
    </cfRule>
  </conditionalFormatting>
  <conditionalFormatting sqref="K35">
    <cfRule type="expression" dxfId="15" priority="15">
      <formula>OR($H35&gt;$K35,$I35&gt;$K35,$J35&gt;$K35)</formula>
    </cfRule>
    <cfRule type="expression" dxfId="14" priority="16">
      <formula>AND($G35=1,OR($K35&lt;&gt;$I35,$H35&lt;&gt;$K35,$J35&lt;&gt;$K35))</formula>
    </cfRule>
  </conditionalFormatting>
  <conditionalFormatting sqref="H35">
    <cfRule type="expression" dxfId="13" priority="14">
      <formula>OR($K35&lt;$H35,$I35&lt;$H35,$J35&lt;$H35)</formula>
    </cfRule>
  </conditionalFormatting>
  <conditionalFormatting sqref="H42">
    <cfRule type="expression" dxfId="12" priority="13">
      <formula>AND($G42=1,OR($H42&lt;&gt;$I42,$H42&lt;&gt;$J42,$H42&lt;&gt;$K42))</formula>
    </cfRule>
  </conditionalFormatting>
  <conditionalFormatting sqref="I42">
    <cfRule type="expression" dxfId="11" priority="12">
      <formula>AND($G42=1,OR($J42&lt;&gt;$I42,$H42&lt;&gt;$J42,$J42&lt;&gt;$K42))</formula>
    </cfRule>
  </conditionalFormatting>
  <conditionalFormatting sqref="J42">
    <cfRule type="expression" dxfId="10" priority="11">
      <formula>AND($G42=1,OR($J42&lt;&gt;$H42,$I42&lt;&gt;$J42,$J42&lt;&gt;$K42))</formula>
    </cfRule>
  </conditionalFormatting>
  <conditionalFormatting sqref="K42">
    <cfRule type="expression" dxfId="9" priority="9">
      <formula>OR($H42&gt;$K42,$I42&gt;$K42,$J42&gt;$K42)</formula>
    </cfRule>
    <cfRule type="expression" dxfId="8" priority="10">
      <formula>AND($G42=1,OR($K42&lt;&gt;$I42,$H42&lt;&gt;$K42,$J42&lt;&gt;$K42))</formula>
    </cfRule>
  </conditionalFormatting>
  <conditionalFormatting sqref="H42">
    <cfRule type="expression" dxfId="7" priority="8">
      <formula>OR($K42&lt;$H42,$I42&lt;$H42,$J42&lt;$H42)</formula>
    </cfRule>
  </conditionalFormatting>
  <conditionalFormatting sqref="J57:J59">
    <cfRule type="expression" dxfId="6" priority="7">
      <formula>AND($H57&gt;0,OR($J57&gt;$K57,$J57&gt;$L57))</formula>
    </cfRule>
  </conditionalFormatting>
  <conditionalFormatting sqref="K57:K59">
    <cfRule type="expression" dxfId="5" priority="6">
      <formula>AND($H57&gt;0,OR($J57&gt;$K57,$K57&gt;$L57))</formula>
    </cfRule>
  </conditionalFormatting>
  <conditionalFormatting sqref="L57:L59">
    <cfRule type="expression" dxfId="4" priority="5">
      <formula>AND($H57&gt;0,OR($J57&gt;$L57,$K57&gt;$L57))</formula>
    </cfRule>
  </conditionalFormatting>
  <conditionalFormatting sqref="P15:P34 P36:P41 P43">
    <cfRule type="containsText" dxfId="3" priority="3" operator="containsText" text="Yes">
      <formula>NOT(ISERROR(SEARCH("Yes",P15)))</formula>
    </cfRule>
    <cfRule type="containsText" dxfId="2" priority="4" operator="containsText" text="No">
      <formula>NOT(ISERROR(SEARCH("No",P15)))</formula>
    </cfRule>
  </conditionalFormatting>
  <conditionalFormatting sqref="N58:N59">
    <cfRule type="containsText" dxfId="1" priority="1" operator="containsText" text="Yes">
      <formula>NOT(ISERROR(SEARCH("Yes",N58)))</formula>
    </cfRule>
    <cfRule type="containsText" dxfId="0" priority="2" operator="containsText" text="No">
      <formula>NOT(ISERROR(SEARCH("No",N58)))</formula>
    </cfRule>
  </conditionalFormatting>
  <pageMargins left="0.74803149606299213" right="0.74803149606299213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Boulder Bay</vt:lpstr>
      <vt:lpstr>'Boulder Bay'!Print_Area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2024-01-22T02:38:11Z</dcterms:created>
  <dcterms:modified xsi:type="dcterms:W3CDTF">2024-01-22T02:38:47Z</dcterms:modified>
</cp:coreProperties>
</file>