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December 2020\"/>
    </mc:Choice>
  </mc:AlternateContent>
  <bookViews>
    <workbookView xWindow="0" yWindow="0" windowWidth="25200" windowHeight="11985"/>
  </bookViews>
  <sheets>
    <sheet name="Belmont" sheetId="1" r:id="rId1"/>
  </sheets>
  <definedNames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P55" i="1" s="1"/>
  <c r="O54" i="1"/>
  <c r="O53" i="1"/>
  <c r="P53" i="1" s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<sst xmlns="http://schemas.openxmlformats.org/spreadsheetml/2006/main" count="601" uniqueCount="126">
  <si>
    <t>BELMONT WASTEWATER TREATMENT WORKS - MONTHLY POLLUTION MONITORING SUMMARY - DECEMBER 2020</t>
  </si>
  <si>
    <t>Environment Protection Licence No. 1771</t>
  </si>
  <si>
    <t>Licensee</t>
  </si>
  <si>
    <t>Hunter Water Corporation</t>
  </si>
  <si>
    <t>Date Obtained: 1 January 2021</t>
  </si>
  <si>
    <t>36 Honeysuckle Drive</t>
  </si>
  <si>
    <t>Date Published:  21 January 2021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</si>
  <si>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</si>
  <si>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</si>
  <si>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</si>
  <si>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</si>
  <si>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</si>
  <si>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</si>
  <si>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</si>
  <si>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December 2020 to 31 December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</si>
  <si>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</si>
  <si>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</si>
  <si>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</si>
  <si>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</si>
  <si>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</si>
  <si>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</si>
  <si>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</si>
  <si>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</si>
  <si>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</si>
  <si>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</si>
  <si>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</si>
  <si>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</si>
  <si>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</si>
  <si>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</si>
  <si>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</si>
  <si>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</si>
  <si>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</si>
  <si>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</si>
  <si>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</si>
  <si>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</si>
  <si>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</si>
  <si>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</si>
  <si>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</si>
  <si>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</si>
  <si>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</si>
  <si>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</si>
  <si>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</si>
  <si>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</si>
  <si>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</si>
  <si>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</si>
  <si>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</si>
  <si>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</si>
  <si>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</si>
  <si>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</si>
  <si>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</si>
  <si>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</si>
  <si>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</si>
  <si>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</si>
  <si>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</si>
  <si>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</si>
  <si>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</si>
  <si>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</si>
  <si>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</si>
  <si>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</si>
  <si>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</si>
  <si>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</si>
  <si>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</si>
  <si>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</si>
  <si>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</si>
  <si>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</si>
  <si>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</si>
  <si>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</si>
  <si>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</si>
  <si>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</si>
  <si>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</si>
  <si>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</si>
  <si>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</si>
  <si>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</si>
  <si>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</si>
  <si>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</si>
  <si>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</si>
  <si>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</si>
  <si>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</si>
  <si>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</si>
  <si>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</si>
  <si>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</si>
  <si>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</si>
  <si>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</si>
  <si>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</si>
  <si>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</si>
  <si>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</si>
  <si>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</si>
  <si>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</si>
  <si>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</si>
  <si>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</si>
  <si>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</si>
  <si>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</si>
  <si>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</si>
  <si>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</si>
  <si>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</si>
  <si>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&lt;1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</si>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</sst>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11">
    <xf numFmtId="0" fontId="0" fillId="0" borderId="0" xfId="0"/>
    <xf numFmtId="0" fontId="4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5" fillId="0" borderId="0" xfId="0" applyFont="1" applyFill="1"/>
    <xf numFmtId="0" fontId="6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164" fontId="3" fillId="0" borderId="11" xfId="3" applyNumberFormat="1" applyFont="1" applyFill="1" applyBorder="1" applyAlignment="1">
      <alignment horizontal="center" vertical="center"/>
    </xf>
    <xf numFmtId="165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3" fillId="0" borderId="13" xfId="0" applyFont="1" applyBorder="1"/>
    <xf numFmtId="165" fontId="3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3" fillId="4" borderId="5" xfId="5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3" fillId="0" borderId="11" xfId="3" applyNumberFormat="1" applyFont="1" applyFill="1" applyBorder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2" xfId="6" quotePrefix="1" applyNumberFormat="1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1" fillId="0" borderId="0" xfId="7"/>
    <xf numFmtId="0" fontId="3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3" fillId="0" borderId="11" xfId="0" applyFont="1" applyFill="1" applyBorder="1" applyAlignment="1">
      <alignment horizontal="center" vertical="center"/>
    </xf>
    <xf numFmtId="0" fontId="1" fillId="0" borderId="0" xfId="8" applyFill="1"/>
    <xf numFmtId="0" fontId="3" fillId="6" borderId="11" xfId="9" applyFill="1" applyBorder="1" applyAlignment="1">
      <alignment horizontal="center" vertical="center"/>
    </xf>
    <xf numFmtId="0" fontId="3" fillId="0" borderId="11" xfId="10" applyFont="1" applyFill="1" applyBorder="1" applyAlignment="1">
      <alignment horizontal="center" vertical="center"/>
    </xf>
    <xf numFmtId="2" fontId="3" fillId="0" borderId="12" xfId="1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center" vertical="center"/>
    </xf>
    <xf numFmtId="2" fontId="3" fillId="0" borderId="0" xfId="1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0" zoomScaleNormal="80" zoomScaleSheetLayoutView="80" workbookViewId="0">
      <selection activeCell="G7" sqref="G7"/>
    </sheetView>
  </sheetViews>
  <sheetFormatPr defaultRowHeight="12.75" x14ac:dyDescent="0.2"/>
  <cols>
    <col min="1" max="1" width="28.42578125" customWidth="1"/>
    <col min="2" max="2" width="22.42578125" hidden="1" customWidth="1"/>
    <col min="3" max="3" width="21.140625" customWidth="1"/>
    <col min="4" max="4" width="13.140625" hidden="1" customWidth="1"/>
    <col min="5" max="5" width="28.140625" customWidth="1"/>
    <col min="6" max="6" width="8.7109375" hidden="1" customWidth="1"/>
    <col min="7" max="7" width="24.85546875" style="2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3"/>
    </row>
    <row r="2" spans="1:41" ht="18" x14ac:dyDescent="0.25">
      <c r="A2" s="1"/>
      <c r="B2" s="1"/>
      <c r="P2" s="3"/>
      <c r="T2" s="4"/>
    </row>
    <row r="3" spans="1:41" ht="15" x14ac:dyDescent="0.2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">
      <c r="C4" s="8" t="s">
        <v>4</v>
      </c>
      <c r="D4" s="8"/>
      <c r="E4" s="9"/>
      <c r="F4" s="9"/>
      <c r="H4" s="3"/>
      <c r="K4" s="7" t="s">
        <v>5</v>
      </c>
      <c r="P4" s="3"/>
    </row>
    <row r="5" spans="1:41" x14ac:dyDescent="0.2">
      <c r="C5" s="10" t="s">
        <v>6</v>
      </c>
      <c r="D5" s="11"/>
      <c r="E5" s="12"/>
      <c r="F5" s="12"/>
      <c r="H5" s="3"/>
      <c r="K5" s="7" t="s">
        <v>7</v>
      </c>
      <c r="P5" s="3"/>
    </row>
    <row r="6" spans="1:41" x14ac:dyDescent="0.2">
      <c r="C6" s="11"/>
      <c r="D6" s="11"/>
      <c r="P6" s="3"/>
    </row>
    <row r="7" spans="1:41" x14ac:dyDescent="0.2">
      <c r="G7" s="13"/>
      <c r="P7" s="3"/>
    </row>
    <row r="8" spans="1:41" ht="15.75" x14ac:dyDescent="0.25">
      <c r="A8" s="14" t="s">
        <v>8</v>
      </c>
      <c r="B8" s="14"/>
      <c r="P8" s="3"/>
    </row>
    <row r="9" spans="1:41" x14ac:dyDescent="0.2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x14ac:dyDescent="0.2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x14ac:dyDescent="0.2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x14ac:dyDescent="0.2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2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x14ac:dyDescent="0.2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2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2</v>
      </c>
      <c r="H19" s="65">
        <v>2</v>
      </c>
      <c r="I19" s="65">
        <v>2.5</v>
      </c>
      <c r="J19" s="65">
        <v>2.5</v>
      </c>
      <c r="K19" s="65">
        <v>3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">
      <c r="A20" s="45" t="s">
        <v>51</v>
      </c>
      <c r="B20" s="45" t="s">
        <v>52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">
      <c r="A21" s="45" t="s">
        <v>53</v>
      </c>
      <c r="B21" s="45" t="s">
        <v>54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">
      <c r="A22" s="61" t="s">
        <v>55</v>
      </c>
      <c r="B22" s="4" t="s">
        <v>56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">
      <c r="A23" s="45" t="s">
        <v>57</v>
      </c>
      <c r="B23" s="45" t="s">
        <v>58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">
      <c r="A24" s="45" t="s">
        <v>59</v>
      </c>
      <c r="B24" s="45" t="s">
        <v>59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">
      <c r="A25" s="45" t="s">
        <v>60</v>
      </c>
      <c r="B25" s="45" t="s">
        <v>61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">
      <c r="A26" s="45" t="s">
        <v>62</v>
      </c>
      <c r="B26" s="45" t="s">
        <v>62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">
      <c r="A27" s="61" t="s">
        <v>63</v>
      </c>
      <c r="B27" s="4" t="s">
        <v>64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">
      <c r="A28" s="45" t="s">
        <v>65</v>
      </c>
      <c r="B28" s="45" t="s">
        <v>65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">
      <c r="A29" s="45" t="s">
        <v>66</v>
      </c>
      <c r="B29" s="45" t="s">
        <v>66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">
      <c r="A30" s="45" t="s">
        <v>67</v>
      </c>
      <c r="B30" s="45" t="s">
        <v>68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">
      <c r="A31" s="45" t="s">
        <v>69</v>
      </c>
      <c r="B31" s="45" t="s">
        <v>70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">
      <c r="A32" s="45" t="s">
        <v>71</v>
      </c>
      <c r="B32" s="45" t="s">
        <v>72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">
      <c r="A33" s="45" t="s">
        <v>73</v>
      </c>
      <c r="B33" s="45" t="s">
        <v>73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">
      <c r="A34" s="45" t="s">
        <v>74</v>
      </c>
      <c r="B34" s="45" t="s">
        <v>75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">
      <c r="A35" s="45" t="s">
        <v>76</v>
      </c>
      <c r="B35" s="45" t="s">
        <v>77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2</v>
      </c>
      <c r="H35" s="65" t="s">
        <v>78</v>
      </c>
      <c r="I35" s="65" t="s">
        <v>78</v>
      </c>
      <c r="J35" s="65" t="s">
        <v>78</v>
      </c>
      <c r="K35" s="65" t="s">
        <v>78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2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2</v>
      </c>
      <c r="H42" s="65" t="s">
        <v>95</v>
      </c>
      <c r="I42" s="65">
        <v>2</v>
      </c>
      <c r="J42" s="65">
        <v>2</v>
      </c>
      <c r="K42" s="65">
        <v>3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">
      <c r="A43" s="45" t="s">
        <v>96</v>
      </c>
      <c r="B43" s="45" t="s">
        <v>97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">
      <c r="A44" s="72" t="s">
        <v>98</v>
      </c>
      <c r="B44" s="4"/>
      <c r="E44" s="66"/>
      <c r="F44" s="66"/>
      <c r="G44" s="73"/>
      <c r="H44" s="74"/>
      <c r="I44" s="66"/>
    </row>
    <row r="46" spans="1:17" ht="15.75" x14ac:dyDescent="0.25">
      <c r="A46" s="14"/>
      <c r="D46" s="75"/>
      <c r="F46" s="76"/>
    </row>
    <row r="47" spans="1:17" ht="12.75" customHeight="1" x14ac:dyDescent="0.2">
      <c r="A47" s="15" t="s">
        <v>99</v>
      </c>
      <c r="B47" s="15"/>
      <c r="C47" s="16" t="s">
        <v>100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x14ac:dyDescent="0.2">
      <c r="A48" s="22" t="s">
        <v>101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x14ac:dyDescent="0.2">
      <c r="A49" s="15"/>
      <c r="B49" s="15"/>
      <c r="C49" s="29"/>
      <c r="D49" s="29"/>
      <c r="E49" s="29"/>
      <c r="F49" s="29"/>
      <c r="G49" s="30" t="s">
        <v>102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x14ac:dyDescent="0.2">
      <c r="A50" s="22"/>
      <c r="B50" s="22"/>
      <c r="C50" s="35"/>
      <c r="D50" s="35"/>
      <c r="E50" s="35"/>
      <c r="F50" s="35"/>
      <c r="G50" s="36"/>
      <c r="H50" s="37" t="str">
        <f>H12</f>
        <v>1 December 2020 to 31 December 2020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2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x14ac:dyDescent="0.2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">
      <c r="A53" s="45" t="s">
        <v>76</v>
      </c>
      <c r="B53" s="45" t="s">
        <v>77</v>
      </c>
      <c r="C53" s="48" t="s">
        <v>47</v>
      </c>
      <c r="D53" s="64" t="s">
        <v>48</v>
      </c>
      <c r="E53" s="48" t="s">
        <v>103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77" t="str">
        <f>IF(LEFT(O53,1)="&lt;",IF(N53&gt;=VALUE(RIGHT(K53,LEN(K53)-1)),"Yes","No"),IF(OR(N53&gt;=O53,O53="-"),"Yes","No"))</f>
        <v>Yes</v>
      </c>
      <c r="Q53" s="54"/>
    </row>
    <row r="54" spans="1:27" ht="15" customHeight="1" x14ac:dyDescent="0.25">
      <c r="A54" s="58" t="s">
        <v>104</v>
      </c>
      <c r="B54" s="78" t="s">
        <v>104</v>
      </c>
      <c r="C54" s="77" t="s">
        <v>104</v>
      </c>
      <c r="D54" s="77" t="s">
        <v>104</v>
      </c>
      <c r="E54" s="48" t="s">
        <v>103</v>
      </c>
      <c r="F54" s="79" t="s">
        <v>105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106</v>
      </c>
      <c r="O54" s="84" t="str">
        <f>TEXT(H54,"0.00")&amp;" - "&amp;TEXT(K54,"0.00")</f>
        <v>- - -</v>
      </c>
      <c r="P54" s="77" t="s">
        <v>80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2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103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77" t="str">
        <f>IF(LEFT(O55,1)="&lt;",IF(N55&gt;=VALUE(RIGHT(K55,LEN(K55)-1)),"Yes","No"),IF(OR(N55&gt;=O55,O55="-"),"Yes","No"))</f>
        <v>Yes</v>
      </c>
      <c r="Q55" s="70"/>
    </row>
    <row r="56" spans="1:27" x14ac:dyDescent="0.2">
      <c r="A56" s="89" t="s">
        <v>107</v>
      </c>
      <c r="J56" s="90"/>
      <c r="K56" s="90"/>
    </row>
    <row r="57" spans="1:27" x14ac:dyDescent="0.2">
      <c r="A57" s="89"/>
      <c r="J57" s="90"/>
      <c r="K57" s="90"/>
    </row>
    <row r="58" spans="1:27" ht="12.75" customHeight="1" x14ac:dyDescent="0.2">
      <c r="A58" s="91" t="s">
        <v>108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27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27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27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27" ht="2.25" customHeight="1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27" x14ac:dyDescent="0.2">
      <c r="J63" s="90"/>
      <c r="K63" s="90"/>
    </row>
    <row r="64" spans="1:27" ht="15.75" x14ac:dyDescent="0.25">
      <c r="A64" s="14" t="s">
        <v>109</v>
      </c>
      <c r="D64" s="75">
        <v>67</v>
      </c>
      <c r="F64" s="76"/>
    </row>
    <row r="65" spans="1:14" x14ac:dyDescent="0.2">
      <c r="A65" s="92" t="s">
        <v>13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x14ac:dyDescent="0.2">
      <c r="A66" s="37" t="s">
        <v>14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">
      <c r="A67" s="94" t="s">
        <v>110</v>
      </c>
      <c r="B67" s="95"/>
      <c r="C67" s="95"/>
      <c r="D67" s="35" t="s">
        <v>111</v>
      </c>
      <c r="E67" s="35" t="s">
        <v>15</v>
      </c>
      <c r="F67" s="22" t="s">
        <v>112</v>
      </c>
      <c r="G67" s="22" t="s">
        <v>16</v>
      </c>
      <c r="H67" s="96" t="s">
        <v>113</v>
      </c>
      <c r="I67" s="97"/>
      <c r="J67" s="94" t="s">
        <v>114</v>
      </c>
      <c r="K67" s="94" t="s">
        <v>17</v>
      </c>
      <c r="L67" s="94" t="s">
        <v>28</v>
      </c>
      <c r="M67" s="95" t="s">
        <v>115</v>
      </c>
      <c r="N67" s="98" t="s">
        <v>116</v>
      </c>
    </row>
    <row r="68" spans="1:14" x14ac:dyDescent="0.2">
      <c r="A68" s="99"/>
      <c r="B68" s="100"/>
      <c r="C68" s="100"/>
      <c r="D68" s="43"/>
      <c r="E68" s="43" t="s">
        <v>24</v>
      </c>
      <c r="F68" s="42" t="s">
        <v>117</v>
      </c>
      <c r="G68" s="42" t="s">
        <v>25</v>
      </c>
      <c r="H68" s="96"/>
      <c r="I68" s="97"/>
      <c r="J68" s="99"/>
      <c r="K68" s="99"/>
      <c r="L68" s="99"/>
      <c r="M68" s="100"/>
      <c r="N68" s="101"/>
    </row>
    <row r="69" spans="1:14" x14ac:dyDescent="0.2">
      <c r="A69" s="102" t="s">
        <v>118</v>
      </c>
      <c r="B69" s="103"/>
      <c r="C69" s="104"/>
      <c r="D69" s="49">
        <v>5</v>
      </c>
      <c r="E69" s="105" t="s">
        <v>119</v>
      </c>
      <c r="F69" s="47">
        <v>93.533000000000001</v>
      </c>
      <c r="G69" s="48" t="s">
        <v>120</v>
      </c>
      <c r="H69" s="106">
        <v>31</v>
      </c>
      <c r="I69" s="106"/>
      <c r="J69" s="107">
        <v>42551</v>
      </c>
      <c r="K69" s="107">
        <v>69770</v>
      </c>
      <c r="L69" s="107">
        <v>145666</v>
      </c>
      <c r="M69" s="107">
        <v>475000</v>
      </c>
      <c r="N69" s="107" t="str">
        <f>IF(J69&lt;=M69,"Yes","No")</f>
        <v>Yes</v>
      </c>
    </row>
    <row r="70" spans="1:14" x14ac:dyDescent="0.2">
      <c r="A70" s="102" t="s">
        <v>121</v>
      </c>
      <c r="B70" s="103"/>
      <c r="C70" s="104"/>
      <c r="D70" s="49">
        <v>6</v>
      </c>
      <c r="E70" s="105" t="s">
        <v>119</v>
      </c>
      <c r="F70" s="47">
        <v>45.652000000000001</v>
      </c>
      <c r="G70" s="48" t="s">
        <v>120</v>
      </c>
      <c r="H70" s="106">
        <v>31</v>
      </c>
      <c r="I70" s="106"/>
      <c r="J70" s="107">
        <v>23888</v>
      </c>
      <c r="K70" s="107">
        <v>33501</v>
      </c>
      <c r="L70" s="107">
        <v>70683</v>
      </c>
      <c r="M70" s="107" t="s">
        <v>38</v>
      </c>
      <c r="N70" s="107" t="s">
        <v>38</v>
      </c>
    </row>
    <row r="71" spans="1:14" x14ac:dyDescent="0.2">
      <c r="A71" s="102" t="s">
        <v>122</v>
      </c>
      <c r="B71" s="103"/>
      <c r="C71" s="104"/>
      <c r="D71" s="49">
        <v>7</v>
      </c>
      <c r="E71" s="105" t="s">
        <v>119</v>
      </c>
      <c r="F71" s="47">
        <v>0.62</v>
      </c>
      <c r="G71" s="48" t="s">
        <v>120</v>
      </c>
      <c r="H71" s="106">
        <v>31</v>
      </c>
      <c r="I71" s="106"/>
      <c r="J71" s="107">
        <v>0</v>
      </c>
      <c r="K71" s="107">
        <v>2</v>
      </c>
      <c r="L71" s="107">
        <v>32</v>
      </c>
      <c r="M71" s="107" t="s">
        <v>38</v>
      </c>
      <c r="N71" s="107" t="s">
        <v>38</v>
      </c>
    </row>
    <row r="72" spans="1:14" x14ac:dyDescent="0.2">
      <c r="A72" s="102" t="s">
        <v>123</v>
      </c>
      <c r="B72" s="103"/>
      <c r="C72" s="104"/>
      <c r="D72" s="49">
        <v>8</v>
      </c>
      <c r="E72" s="105" t="s">
        <v>119</v>
      </c>
      <c r="F72" s="108">
        <v>53.792000000000002</v>
      </c>
      <c r="G72" s="48" t="s">
        <v>120</v>
      </c>
      <c r="H72" s="106">
        <v>31</v>
      </c>
      <c r="I72" s="106"/>
      <c r="J72" s="107">
        <v>18126</v>
      </c>
      <c r="K72" s="107">
        <v>34249</v>
      </c>
      <c r="L72" s="107">
        <v>56270</v>
      </c>
      <c r="M72" s="107" t="s">
        <v>38</v>
      </c>
      <c r="N72" s="107" t="s">
        <v>38</v>
      </c>
    </row>
    <row r="73" spans="1:14" x14ac:dyDescent="0.2">
      <c r="A73" s="102" t="s">
        <v>124</v>
      </c>
      <c r="B73" s="103"/>
      <c r="C73" s="104"/>
      <c r="D73" s="49"/>
      <c r="E73" s="105" t="s">
        <v>119</v>
      </c>
      <c r="F73" s="108">
        <v>0</v>
      </c>
      <c r="G73" s="48" t="s">
        <v>103</v>
      </c>
      <c r="H73" s="106">
        <v>0</v>
      </c>
      <c r="I73" s="106"/>
      <c r="J73" s="107">
        <v>0</v>
      </c>
      <c r="K73" s="107">
        <v>0</v>
      </c>
      <c r="L73" s="107">
        <v>0</v>
      </c>
      <c r="M73" s="107" t="s">
        <v>38</v>
      </c>
      <c r="N73" s="107" t="s">
        <v>38</v>
      </c>
    </row>
    <row r="74" spans="1:14" x14ac:dyDescent="0.2">
      <c r="G74" s="66"/>
      <c r="H74" s="66"/>
      <c r="I74" s="66"/>
      <c r="J74" s="66"/>
    </row>
    <row r="75" spans="1:14" ht="12.75" customHeight="1" x14ac:dyDescent="0.2">
      <c r="G75"/>
    </row>
    <row r="76" spans="1:14" x14ac:dyDescent="0.2">
      <c r="G76"/>
    </row>
    <row r="77" spans="1:14" ht="12.75" customHeight="1" x14ac:dyDescent="0.2">
      <c r="G77"/>
    </row>
    <row r="78" spans="1:14" x14ac:dyDescent="0.2">
      <c r="G78"/>
    </row>
    <row r="79" spans="1:14" x14ac:dyDescent="0.2">
      <c r="G79"/>
    </row>
    <row r="80" spans="1:14" ht="12.75" customHeight="1" x14ac:dyDescent="0.2">
      <c r="G80"/>
    </row>
    <row r="81" spans="1:11" x14ac:dyDescent="0.2">
      <c r="G81"/>
    </row>
    <row r="82" spans="1:11" x14ac:dyDescent="0.2">
      <c r="G82"/>
    </row>
    <row r="83" spans="1:11" x14ac:dyDescent="0.2">
      <c r="G83"/>
    </row>
    <row r="84" spans="1:11" x14ac:dyDescent="0.2">
      <c r="J84" s="90"/>
      <c r="K84" s="90"/>
    </row>
    <row r="85" spans="1:11" x14ac:dyDescent="0.2">
      <c r="J85" s="109"/>
      <c r="K85" s="109"/>
    </row>
    <row r="86" spans="1:11" x14ac:dyDescent="0.2">
      <c r="J86" s="90"/>
      <c r="K86" s="90"/>
    </row>
    <row r="87" spans="1:11" x14ac:dyDescent="0.2">
      <c r="J87" s="90"/>
      <c r="K87" s="90"/>
    </row>
    <row r="88" spans="1:11" x14ac:dyDescent="0.2">
      <c r="J88" s="90"/>
      <c r="K88" s="90"/>
    </row>
    <row r="89" spans="1:11" x14ac:dyDescent="0.2">
      <c r="J89" s="90"/>
      <c r="K89" s="90"/>
    </row>
    <row r="90" spans="1:11" x14ac:dyDescent="0.2">
      <c r="A90" s="110"/>
      <c r="B90" s="110"/>
    </row>
    <row r="91" spans="1:11" x14ac:dyDescent="0.2">
      <c r="A91" s="110"/>
      <c r="B91" s="110"/>
    </row>
    <row r="92" spans="1:11" x14ac:dyDescent="0.2">
      <c r="A92" s="110"/>
      <c r="B92" s="110"/>
    </row>
    <row r="93" spans="1:11" x14ac:dyDescent="0.2">
      <c r="A93" s="110"/>
      <c r="B93" s="110"/>
    </row>
    <row r="94" spans="1:11" x14ac:dyDescent="0.2">
      <c r="A94" s="110"/>
      <c r="B94" s="110"/>
    </row>
    <row r="95" spans="1:11" x14ac:dyDescent="0.2">
      <c r="A95" s="110"/>
      <c r="B95" s="110" t="s">
        <v>125</v>
      </c>
    </row>
    <row r="96" spans="1:11" x14ac:dyDescent="0.2">
      <c r="A96" s="110"/>
      <c r="B96" s="110"/>
    </row>
    <row r="97" spans="1:2" x14ac:dyDescent="0.2">
      <c r="A97" s="110"/>
      <c r="B97" s="110"/>
    </row>
    <row r="98" spans="1:2" x14ac:dyDescent="0.2">
      <c r="A98" s="110"/>
      <c r="B98" s="110"/>
    </row>
    <row r="99" spans="1:2" x14ac:dyDescent="0.2">
      <c r="A99" s="110"/>
      <c r="B99" s="110"/>
    </row>
    <row r="100" spans="1:2" x14ac:dyDescent="0.2">
      <c r="A100" s="110"/>
      <c r="B100" s="110"/>
    </row>
    <row r="101" spans="1:2" x14ac:dyDescent="0.2">
      <c r="A101" s="110"/>
      <c r="B101" s="110"/>
    </row>
    <row r="102" spans="1:2" x14ac:dyDescent="0.2">
      <c r="A102" s="110"/>
      <c r="B102" s="110"/>
    </row>
    <row r="103" spans="1:2" x14ac:dyDescent="0.2">
      <c r="A103" s="110"/>
      <c r="B103" s="110"/>
    </row>
    <row r="104" spans="1:2" x14ac:dyDescent="0.2">
      <c r="A104" s="110"/>
      <c r="B104" s="110"/>
    </row>
    <row r="105" spans="1:2" x14ac:dyDescent="0.2">
      <c r="A105" s="110"/>
      <c r="B105" s="110"/>
    </row>
    <row r="106" spans="1:2" x14ac:dyDescent="0.2">
      <c r="A106" s="110"/>
      <c r="B106" s="110"/>
    </row>
    <row r="107" spans="1:2" x14ac:dyDescent="0.2">
      <c r="A107" s="110"/>
      <c r="B107" s="110"/>
    </row>
    <row r="108" spans="1:2" x14ac:dyDescent="0.2">
      <c r="A108" s="110"/>
      <c r="B108" s="110"/>
    </row>
    <row r="109" spans="1:2" x14ac:dyDescent="0.2">
      <c r="A109" s="110"/>
      <c r="B109" s="110"/>
    </row>
    <row r="110" spans="1:2" x14ac:dyDescent="0.2">
      <c r="A110" s="110"/>
      <c r="B110" s="110"/>
    </row>
    <row r="111" spans="1:2" x14ac:dyDescent="0.2">
      <c r="A111" s="110"/>
      <c r="B111" s="110"/>
    </row>
    <row r="112" spans="1:2" x14ac:dyDescent="0.2">
      <c r="A112" s="110"/>
      <c r="B112" s="110"/>
    </row>
    <row r="113" spans="1:2" x14ac:dyDescent="0.2">
      <c r="A113" s="110"/>
      <c r="B113" s="110"/>
    </row>
    <row r="114" spans="1:2" x14ac:dyDescent="0.2">
      <c r="A114" s="110"/>
      <c r="B114" s="110"/>
    </row>
    <row r="115" spans="1:2" x14ac:dyDescent="0.2">
      <c r="A115" s="110"/>
      <c r="B115" s="110"/>
    </row>
    <row r="116" spans="1:2" x14ac:dyDescent="0.2">
      <c r="A116" s="110"/>
      <c r="B116" s="110"/>
    </row>
    <row r="117" spans="1:2" x14ac:dyDescent="0.2">
      <c r="A117" s="110"/>
      <c r="B117" s="110"/>
    </row>
    <row r="118" spans="1:2" x14ac:dyDescent="0.2">
      <c r="A118" s="110"/>
      <c r="B118" s="110"/>
    </row>
    <row r="119" spans="1:2" x14ac:dyDescent="0.2">
      <c r="A119" s="110"/>
      <c r="B119" s="110"/>
    </row>
    <row r="120" spans="1:2" x14ac:dyDescent="0.2">
      <c r="A120" s="110"/>
      <c r="B120" s="110"/>
    </row>
    <row r="121" spans="1:2" x14ac:dyDescent="0.2">
      <c r="A121" s="110"/>
      <c r="B121" s="110"/>
    </row>
    <row r="122" spans="1:2" x14ac:dyDescent="0.2">
      <c r="A122" s="110"/>
      <c r="B122" s="110"/>
    </row>
    <row r="123" spans="1:2" x14ac:dyDescent="0.2">
      <c r="A123" s="110"/>
      <c r="B123" s="110"/>
    </row>
    <row r="124" spans="1:2" x14ac:dyDescent="0.2">
      <c r="A124" s="110"/>
      <c r="B124" s="110"/>
    </row>
    <row r="125" spans="1:2" x14ac:dyDescent="0.2">
      <c r="A125" s="110"/>
      <c r="B125" s="110"/>
    </row>
    <row r="126" spans="1:2" x14ac:dyDescent="0.2">
      <c r="A126" s="110"/>
      <c r="B126" s="110"/>
    </row>
    <row r="127" spans="1:2" x14ac:dyDescent="0.2">
      <c r="A127" s="110"/>
      <c r="B127" s="110"/>
    </row>
    <row r="128" spans="1:2" x14ac:dyDescent="0.2">
      <c r="A128" s="110"/>
      <c r="B128" s="110"/>
    </row>
    <row r="129" spans="1:2" x14ac:dyDescent="0.2">
      <c r="A129" s="110"/>
      <c r="B129" s="110"/>
    </row>
    <row r="130" spans="1:2" x14ac:dyDescent="0.2">
      <c r="A130" s="110"/>
      <c r="B130" s="110"/>
    </row>
    <row r="131" spans="1:2" x14ac:dyDescent="0.2">
      <c r="A131" s="110"/>
      <c r="B131" s="110"/>
    </row>
    <row r="132" spans="1:2" x14ac:dyDescent="0.2">
      <c r="A132" s="110"/>
      <c r="B132" s="110"/>
    </row>
    <row r="133" spans="1:2" x14ac:dyDescent="0.2">
      <c r="A133" s="110"/>
      <c r="B133" s="110"/>
    </row>
    <row r="134" spans="1:2" x14ac:dyDescent="0.2">
      <c r="A134" s="110"/>
      <c r="B134" s="110"/>
    </row>
    <row r="135" spans="1:2" x14ac:dyDescent="0.2">
      <c r="A135" s="110"/>
      <c r="B135" s="110"/>
    </row>
    <row r="136" spans="1:2" x14ac:dyDescent="0.2">
      <c r="A136" s="110"/>
      <c r="B136" s="110"/>
    </row>
    <row r="137" spans="1:2" x14ac:dyDescent="0.2">
      <c r="A137" s="110"/>
      <c r="B137" s="110"/>
    </row>
    <row r="138" spans="1:2" x14ac:dyDescent="0.2">
      <c r="A138" s="110"/>
      <c r="B138" s="110"/>
    </row>
    <row r="139" spans="1:2" x14ac:dyDescent="0.2">
      <c r="A139" s="110"/>
      <c r="B139" s="110"/>
    </row>
    <row r="140" spans="1:2" x14ac:dyDescent="0.2">
      <c r="A140" s="110"/>
      <c r="B140" s="110"/>
    </row>
    <row r="141" spans="1:2" x14ac:dyDescent="0.2">
      <c r="A141" s="110"/>
      <c r="B141" s="110"/>
    </row>
    <row r="142" spans="1:2" x14ac:dyDescent="0.2">
      <c r="A142" s="110"/>
      <c r="B142" s="110"/>
    </row>
    <row r="143" spans="1:2" x14ac:dyDescent="0.2">
      <c r="A143" s="110"/>
      <c r="B143" s="110"/>
    </row>
    <row r="144" spans="1:2" x14ac:dyDescent="0.2">
      <c r="A144" s="110"/>
      <c r="B144" s="110"/>
    </row>
    <row r="145" spans="1:2" x14ac:dyDescent="0.2">
      <c r="A145" s="110"/>
      <c r="B145" s="110"/>
    </row>
    <row r="146" spans="1:2" x14ac:dyDescent="0.2">
      <c r="A146" s="110"/>
      <c r="B146" s="110"/>
    </row>
    <row r="147" spans="1:2" x14ac:dyDescent="0.2">
      <c r="A147" s="110"/>
      <c r="B147" s="110"/>
    </row>
    <row r="148" spans="1:2" x14ac:dyDescent="0.2">
      <c r="A148" s="110"/>
      <c r="B148" s="110"/>
    </row>
    <row r="149" spans="1:2" x14ac:dyDescent="0.2">
      <c r="A149" s="110"/>
      <c r="B149" s="110"/>
    </row>
    <row r="150" spans="1:2" x14ac:dyDescent="0.2">
      <c r="A150" s="110"/>
      <c r="B150" s="110"/>
    </row>
    <row r="151" spans="1:2" x14ac:dyDescent="0.2">
      <c r="A151" s="110"/>
      <c r="B151" s="110"/>
    </row>
    <row r="152" spans="1:2" x14ac:dyDescent="0.2">
      <c r="A152" s="110"/>
      <c r="B152" s="110"/>
    </row>
    <row r="153" spans="1:2" x14ac:dyDescent="0.2">
      <c r="A153" s="110"/>
      <c r="B153" s="110"/>
    </row>
    <row r="154" spans="1:2" x14ac:dyDescent="0.2">
      <c r="A154" s="110"/>
      <c r="B154" s="110"/>
    </row>
    <row r="155" spans="1:2" x14ac:dyDescent="0.2">
      <c r="A155" s="110"/>
      <c r="B155" s="110"/>
    </row>
    <row r="156" spans="1:2" x14ac:dyDescent="0.2">
      <c r="A156" s="110"/>
      <c r="B156" s="110"/>
    </row>
    <row r="157" spans="1:2" x14ac:dyDescent="0.2">
      <c r="A157" s="110"/>
      <c r="B157" s="110"/>
    </row>
    <row r="158" spans="1:2" x14ac:dyDescent="0.2">
      <c r="A158" s="110"/>
      <c r="B158" s="110"/>
    </row>
    <row r="159" spans="1:2" x14ac:dyDescent="0.2">
      <c r="A159" s="110"/>
      <c r="B159" s="110"/>
    </row>
    <row r="160" spans="1:2" x14ac:dyDescent="0.2">
      <c r="A160" s="110"/>
      <c r="B160" s="110"/>
    </row>
    <row r="161" spans="1:2" x14ac:dyDescent="0.2">
      <c r="A161" s="110"/>
      <c r="B161" s="110"/>
    </row>
    <row r="162" spans="1:2" x14ac:dyDescent="0.2">
      <c r="A162" s="110"/>
      <c r="B162" s="110"/>
    </row>
    <row r="163" spans="1:2" x14ac:dyDescent="0.2">
      <c r="A163" s="110"/>
      <c r="B163" s="110"/>
    </row>
    <row r="164" spans="1:2" x14ac:dyDescent="0.2">
      <c r="A164" s="110"/>
      <c r="B164" s="110"/>
    </row>
    <row r="1048574" spans="6:6" x14ac:dyDescent="0.2">
      <c r="F1048574" s="77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8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2021-01-21T06:30:34Z</dcterms:created>
  <dcterms:modified xsi:type="dcterms:W3CDTF">2021-01-21T06:31:12Z</dcterms:modified>
</cp:coreProperties>
</file>